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80" activeTab="1"/>
  </bookViews>
  <sheets>
    <sheet name="Opdracht" sheetId="1" r:id="rId1"/>
    <sheet name="oef 1" sheetId="2" r:id="rId2"/>
    <sheet name="oef 2" sheetId="3" r:id="rId3"/>
    <sheet name="oef 3" sheetId="4" r:id="rId4"/>
    <sheet name="oef 4" sheetId="5" r:id="rId5"/>
    <sheet name="oef 5" sheetId="6" r:id="rId6"/>
  </sheets>
  <definedNames>
    <definedName name="celbereik">'oef 1'!$A$5:$A$6</definedName>
  </definedNames>
  <calcPr fullCalcOnLoad="1"/>
</workbook>
</file>

<file path=xl/sharedStrings.xml><?xml version="1.0" encoding="utf-8"?>
<sst xmlns="http://schemas.openxmlformats.org/spreadsheetml/2006/main" count="164" uniqueCount="51">
  <si>
    <t>A</t>
  </si>
  <si>
    <t>P</t>
  </si>
  <si>
    <t>Gebouwen</t>
  </si>
  <si>
    <t>Kapitaal</t>
  </si>
  <si>
    <t>Kredietinstellingen</t>
  </si>
  <si>
    <t>Leveranciers</t>
  </si>
  <si>
    <t>Terreinen</t>
  </si>
  <si>
    <t>Machines</t>
  </si>
  <si>
    <t>Uitrusting</t>
  </si>
  <si>
    <t>Meubilair</t>
  </si>
  <si>
    <t>Rollend Materieel</t>
  </si>
  <si>
    <t>Handelsgoederen</t>
  </si>
  <si>
    <t>Handelsdebiteuren</t>
  </si>
  <si>
    <t>Bank</t>
  </si>
  <si>
    <t>Bank van de Post</t>
  </si>
  <si>
    <t>Kas</t>
  </si>
  <si>
    <t>Balans op 01/01/200…</t>
  </si>
  <si>
    <t>Balans op 31/12/200…</t>
  </si>
  <si>
    <t>Installaties</t>
  </si>
  <si>
    <t>Overige schulden</t>
  </si>
  <si>
    <t>Balans op 01/10/200…</t>
  </si>
  <si>
    <t>Overgedragen winst</t>
  </si>
  <si>
    <t xml:space="preserve">In de volgende oefeningen (zie tabbladen) vind je steeds </t>
  </si>
  <si>
    <t>een opgave voor een balans.</t>
  </si>
  <si>
    <t>In de balans zelf kan je klikken op een cel en dan krijg</t>
  </si>
  <si>
    <t>je een keuzelijst van posten waaruit je moet kiezen.</t>
  </si>
  <si>
    <t>In de cel ernaast tik je zelf het correcte bedrag in.</t>
  </si>
  <si>
    <t>Denk steeds aan de volgorde!</t>
  </si>
  <si>
    <t>Computers, fax, printers enz. horen bij uitrusting.</t>
  </si>
  <si>
    <t>Vergeet de post Kapitaal niet, deze moet je zelf berekenen</t>
  </si>
  <si>
    <t>Leningen</t>
  </si>
  <si>
    <r>
      <t>BALANS:</t>
    </r>
    <r>
      <rPr>
        <b/>
        <u val="single"/>
        <sz val="12"/>
        <rFont val="Arial"/>
        <family val="2"/>
      </rPr>
      <t xml:space="preserve">Speelgoedwinkel Pinocchio </t>
    </r>
    <r>
      <rPr>
        <b/>
        <sz val="12"/>
        <rFont val="Arial"/>
        <family val="2"/>
      </rPr>
      <t>(oef.1)</t>
    </r>
  </si>
  <si>
    <r>
      <t>BALANS:Doe-het-zelfzaak Zigzag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(oef.2)</t>
    </r>
  </si>
  <si>
    <r>
      <t>BALANS:Voedingszaak De Fijnproever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(oef.)</t>
    </r>
  </si>
  <si>
    <r>
      <t>BALANS:Handelszaak Louis Seynaeve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(oef.4)</t>
    </r>
  </si>
  <si>
    <r>
      <t>BALANS:Topper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(oef.5)</t>
    </r>
  </si>
  <si>
    <t>Indien het totaal correct is wordt de cel roos.</t>
  </si>
  <si>
    <t xml:space="preserve">Ook het ontbrekende bedrag wordt gecontroleerd, </t>
  </si>
  <si>
    <t xml:space="preserve">indien je het bedrag van Kapitaal moet aanvullen wordt </t>
  </si>
  <si>
    <t>deze cel ook roos indien het correct is.</t>
  </si>
  <si>
    <t>De totalen worden automatisch berekend en gecontroleerd.</t>
  </si>
  <si>
    <t xml:space="preserve">Gebouwen </t>
  </si>
  <si>
    <t xml:space="preserve">Kapitaal </t>
  </si>
  <si>
    <t xml:space="preserve">Meubilair </t>
  </si>
  <si>
    <t xml:space="preserve">Rollend materieel </t>
  </si>
  <si>
    <t xml:space="preserve">Handelsdebiteuren </t>
  </si>
  <si>
    <t xml:space="preserve">Kas </t>
  </si>
  <si>
    <t xml:space="preserve">Installaties </t>
  </si>
  <si>
    <t xml:space="preserve">Handelsgoederen </t>
  </si>
  <si>
    <t xml:space="preserve">Bank </t>
  </si>
  <si>
    <t xml:space="preserve">Kredietinstelingen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</si>
</sst>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2" fontId="5" fillId="34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5" fillId="34" borderId="10" xfId="0" applyNumberFormat="1" applyFont="1" applyFill="1" applyBorder="1" applyAlignment="1">
      <alignment horizontal="right" vertical="center"/>
    </xf>
    <xf numFmtId="0" fontId="6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34" borderId="0" xfId="0" applyFont="1" applyFill="1" applyAlignment="1">
      <alignment/>
    </xf>
    <xf numFmtId="2" fontId="5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14</xdr:row>
      <xdr:rowOff>28575</xdr:rowOff>
    </xdr:from>
    <xdr:to>
      <xdr:col>6</xdr:col>
      <xdr:colOff>419100</xdr:colOff>
      <xdr:row>26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71775"/>
          <a:ext cx="5353050" cy="1962150"/>
        </a:xfrm>
        <a:prstGeom prst="rect">
          <a:avLst/>
        </a:prstGeom>
        <a:noFill/>
        <a:ln w="9525" cmpd="sng">
          <a:solidFill>
            <a:srgbClr val="92D05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3</xdr:row>
      <xdr:rowOff>95250</xdr:rowOff>
    </xdr:from>
    <xdr:to>
      <xdr:col>15</xdr:col>
      <xdr:colOff>276225</xdr:colOff>
      <xdr:row>21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62000"/>
          <a:ext cx="4467225" cy="3305175"/>
        </a:xfrm>
        <a:prstGeom prst="rect">
          <a:avLst/>
        </a:prstGeom>
        <a:noFill/>
        <a:ln w="9525" cmpd="sng">
          <a:solidFill>
            <a:srgbClr val="92D05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4</xdr:row>
      <xdr:rowOff>180975</xdr:rowOff>
    </xdr:from>
    <xdr:to>
      <xdr:col>15</xdr:col>
      <xdr:colOff>133350</xdr:colOff>
      <xdr:row>18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71575"/>
          <a:ext cx="4695825" cy="2562225"/>
        </a:xfrm>
        <a:prstGeom prst="rect">
          <a:avLst/>
        </a:prstGeom>
        <a:noFill/>
        <a:ln w="9525" cmpd="sng">
          <a:solidFill>
            <a:srgbClr val="92D05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7</xdr:row>
      <xdr:rowOff>123825</xdr:rowOff>
    </xdr:from>
    <xdr:to>
      <xdr:col>16</xdr:col>
      <xdr:colOff>28575</xdr:colOff>
      <xdr:row>18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81150"/>
          <a:ext cx="5353050" cy="1866900"/>
        </a:xfrm>
        <a:prstGeom prst="rect">
          <a:avLst/>
        </a:prstGeom>
        <a:noFill/>
        <a:ln w="9525" cmpd="sng">
          <a:solidFill>
            <a:srgbClr val="92D05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6</xdr:row>
      <xdr:rowOff>171450</xdr:rowOff>
    </xdr:from>
    <xdr:to>
      <xdr:col>12</xdr:col>
      <xdr:colOff>266700</xdr:colOff>
      <xdr:row>18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428750"/>
          <a:ext cx="2981325" cy="2019300"/>
        </a:xfrm>
        <a:prstGeom prst="rect">
          <a:avLst/>
        </a:prstGeom>
        <a:noFill/>
        <a:ln w="9525" cmpd="sng">
          <a:solidFill>
            <a:srgbClr val="92D05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7" max="7" width="10.57421875" style="0" customWidth="1"/>
  </cols>
  <sheetData>
    <row r="4" spans="2:7" ht="15.75">
      <c r="B4" s="9" t="s">
        <v>22</v>
      </c>
      <c r="C4" s="9"/>
      <c r="D4" s="10"/>
      <c r="E4" s="10"/>
      <c r="F4" s="10"/>
      <c r="G4" s="10"/>
    </row>
    <row r="5" spans="2:7" ht="15.75">
      <c r="B5" s="9" t="s">
        <v>23</v>
      </c>
      <c r="C5" s="9"/>
      <c r="D5" s="10"/>
      <c r="E5" s="10"/>
      <c r="F5" s="10"/>
      <c r="G5" s="10"/>
    </row>
    <row r="6" spans="2:7" ht="15.75">
      <c r="B6" s="9" t="s">
        <v>24</v>
      </c>
      <c r="C6" s="9"/>
      <c r="D6" s="10"/>
      <c r="E6" s="10"/>
      <c r="F6" s="10"/>
      <c r="G6" s="10"/>
    </row>
    <row r="7" spans="2:7" ht="15.75">
      <c r="B7" s="9" t="s">
        <v>25</v>
      </c>
      <c r="C7" s="9"/>
      <c r="D7" s="10"/>
      <c r="E7" s="10"/>
      <c r="F7" s="10"/>
      <c r="G7" s="10"/>
    </row>
    <row r="8" spans="2:7" ht="15.75">
      <c r="B8" s="9" t="s">
        <v>26</v>
      </c>
      <c r="C8" s="9"/>
      <c r="D8" s="10"/>
      <c r="E8" s="10"/>
      <c r="F8" s="10"/>
      <c r="G8" s="10"/>
    </row>
    <row r="9" spans="2:7" ht="15.75">
      <c r="B9" s="9" t="s">
        <v>40</v>
      </c>
      <c r="C9" s="9"/>
      <c r="D9" s="10"/>
      <c r="E9" s="10"/>
      <c r="F9" s="10"/>
      <c r="G9" s="10"/>
    </row>
    <row r="10" spans="2:7" ht="15.75">
      <c r="B10" s="9" t="s">
        <v>36</v>
      </c>
      <c r="C10" s="9"/>
      <c r="D10" s="10"/>
      <c r="E10" s="10"/>
      <c r="F10" s="10"/>
      <c r="G10" s="10"/>
    </row>
    <row r="11" spans="2:7" ht="15.75">
      <c r="B11" s="9" t="s">
        <v>37</v>
      </c>
      <c r="C11" s="9"/>
      <c r="D11" s="10"/>
      <c r="E11" s="10"/>
      <c r="F11" s="10"/>
      <c r="G11" s="10"/>
    </row>
    <row r="12" spans="2:7" ht="15.75">
      <c r="B12" s="9" t="s">
        <v>38</v>
      </c>
      <c r="C12" s="9"/>
      <c r="D12" s="10"/>
      <c r="E12" s="10"/>
      <c r="F12" s="10"/>
      <c r="G12" s="10"/>
    </row>
    <row r="13" spans="2:7" ht="15.75">
      <c r="B13" s="9" t="s">
        <v>39</v>
      </c>
      <c r="C13" s="10"/>
      <c r="D13" s="10"/>
      <c r="E13" s="10"/>
      <c r="F13" s="10"/>
      <c r="G13" s="10"/>
    </row>
    <row r="15" spans="2:7" ht="15.75">
      <c r="B15" s="9" t="s">
        <v>27</v>
      </c>
      <c r="C15" s="10"/>
      <c r="D15" s="10"/>
      <c r="E15" s="10"/>
      <c r="F15" s="10"/>
      <c r="G15" s="10"/>
    </row>
    <row r="16" spans="2:7" ht="15.75">
      <c r="B16" s="9" t="s">
        <v>29</v>
      </c>
      <c r="C16" s="10"/>
      <c r="D16" s="10"/>
      <c r="E16" s="10"/>
      <c r="F16" s="10"/>
      <c r="G16" s="10"/>
    </row>
    <row r="17" spans="2:7" ht="15.75">
      <c r="B17" s="9" t="s">
        <v>28</v>
      </c>
      <c r="C17" s="10"/>
      <c r="D17" s="10"/>
      <c r="E17" s="10"/>
      <c r="F17" s="10"/>
      <c r="G1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18"/>
  <sheetViews>
    <sheetView showGridLines="0" tabSelected="1" zoomScale="110" zoomScaleNormal="110" zoomScalePageLayoutView="0" workbookViewId="0" topLeftCell="A1">
      <selection activeCell="J10" sqref="J10"/>
    </sheetView>
  </sheetViews>
  <sheetFormatPr defaultColWidth="9.140625" defaultRowHeight="12.75"/>
  <cols>
    <col min="1" max="1" width="4.7109375" style="0" customWidth="1"/>
    <col min="2" max="2" width="24.140625" style="0" customWidth="1"/>
    <col min="3" max="3" width="13.421875" style="7" customWidth="1"/>
    <col min="4" max="4" width="0.71875" style="0" customWidth="1"/>
    <col min="5" max="5" width="22.00390625" style="0" customWidth="1"/>
    <col min="6" max="6" width="13.140625" style="7" customWidth="1"/>
    <col min="8" max="8" width="2.421875" style="0" customWidth="1"/>
    <col min="9" max="9" width="17.57421875" style="0" hidden="1" customWidth="1"/>
    <col min="10" max="10" width="9.421875" style="0" bestFit="1" customWidth="1"/>
  </cols>
  <sheetData>
    <row r="1" spans="1:8" ht="20.25">
      <c r="A1" s="14" t="s">
        <v>31</v>
      </c>
      <c r="B1" s="15"/>
      <c r="C1" s="15"/>
      <c r="D1" s="15"/>
      <c r="E1" s="15"/>
      <c r="F1" s="15"/>
      <c r="G1" s="15"/>
      <c r="H1" s="15"/>
    </row>
    <row r="4" spans="2:6" ht="21" customHeight="1" thickBot="1">
      <c r="B4" s="2" t="s">
        <v>0</v>
      </c>
      <c r="C4" s="16" t="s">
        <v>16</v>
      </c>
      <c r="D4" s="16"/>
      <c r="E4" s="16"/>
      <c r="F4" s="8" t="s">
        <v>1</v>
      </c>
    </row>
    <row r="5" spans="2:9" ht="15">
      <c r="B5" s="4" t="s">
        <v>8</v>
      </c>
      <c r="C5" s="5">
        <v>9000</v>
      </c>
      <c r="D5" s="1"/>
      <c r="E5" s="4" t="s">
        <v>3</v>
      </c>
      <c r="F5" s="5">
        <v>92250</v>
      </c>
      <c r="G5" s="7"/>
      <c r="I5" t="s">
        <v>3</v>
      </c>
    </row>
    <row r="6" spans="2:9" ht="15">
      <c r="B6" s="4" t="s">
        <v>9</v>
      </c>
      <c r="C6" s="5">
        <v>6225</v>
      </c>
      <c r="D6" s="1"/>
      <c r="E6" s="4" t="s">
        <v>5</v>
      </c>
      <c r="F6" s="5">
        <v>3000</v>
      </c>
      <c r="I6" t="s">
        <v>4</v>
      </c>
    </row>
    <row r="7" spans="2:9" ht="15">
      <c r="B7" s="4" t="s">
        <v>10</v>
      </c>
      <c r="C7" s="5">
        <v>18750</v>
      </c>
      <c r="D7" s="1"/>
      <c r="E7" s="4"/>
      <c r="F7" s="5"/>
      <c r="I7" t="s">
        <v>5</v>
      </c>
    </row>
    <row r="8" spans="2:9" ht="15">
      <c r="B8" s="4" t="s">
        <v>11</v>
      </c>
      <c r="C8" s="5">
        <v>53750</v>
      </c>
      <c r="D8" s="1"/>
      <c r="E8" s="4"/>
      <c r="F8" s="5"/>
      <c r="I8" t="s">
        <v>6</v>
      </c>
    </row>
    <row r="9" spans="2:9" ht="15">
      <c r="B9" s="4" t="s">
        <v>12</v>
      </c>
      <c r="C9" s="5">
        <v>2125</v>
      </c>
      <c r="D9" s="1"/>
      <c r="E9" s="4"/>
      <c r="F9" s="5"/>
      <c r="I9" t="s">
        <v>2</v>
      </c>
    </row>
    <row r="10" spans="2:9" ht="15">
      <c r="B10" s="4" t="s">
        <v>13</v>
      </c>
      <c r="C10" s="5">
        <v>4125</v>
      </c>
      <c r="D10" s="1"/>
      <c r="E10" s="4"/>
      <c r="F10" s="5"/>
      <c r="I10" t="s">
        <v>7</v>
      </c>
    </row>
    <row r="11" spans="2:9" ht="15">
      <c r="B11" s="4" t="s">
        <v>15</v>
      </c>
      <c r="C11" s="5">
        <v>1275</v>
      </c>
      <c r="D11" s="1"/>
      <c r="E11" s="4"/>
      <c r="F11" s="5"/>
      <c r="I11" t="s">
        <v>8</v>
      </c>
    </row>
    <row r="12" spans="2:9" ht="15.75" thickBot="1">
      <c r="B12" s="4"/>
      <c r="C12" s="5"/>
      <c r="D12" s="1"/>
      <c r="E12" s="4"/>
      <c r="F12" s="5"/>
      <c r="I12" t="s">
        <v>10</v>
      </c>
    </row>
    <row r="13" spans="2:9" ht="15.75" thickBot="1">
      <c r="B13" s="4"/>
      <c r="C13" s="6">
        <f>SUM(C5:C12)</f>
        <v>95250</v>
      </c>
      <c r="D13" s="1"/>
      <c r="E13" s="4"/>
      <c r="F13" s="6">
        <f>SUM(F5:F12)</f>
        <v>95250</v>
      </c>
      <c r="I13" t="s">
        <v>9</v>
      </c>
    </row>
    <row r="14" ht="12.75">
      <c r="I14" t="s">
        <v>11</v>
      </c>
    </row>
    <row r="15" ht="12.75">
      <c r="I15" t="s">
        <v>12</v>
      </c>
    </row>
    <row r="16" ht="12.75">
      <c r="I16" t="s">
        <v>13</v>
      </c>
    </row>
    <row r="17" ht="12.75">
      <c r="I17" t="s">
        <v>14</v>
      </c>
    </row>
    <row r="18" ht="12.75">
      <c r="I18" t="s">
        <v>15</v>
      </c>
    </row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2">
    <mergeCell ref="A1:H1"/>
    <mergeCell ref="C4:E4"/>
  </mergeCells>
  <conditionalFormatting sqref="C13">
    <cfRule type="cellIs" priority="3" dxfId="0" operator="equal" stopIfTrue="1">
      <formula>95250</formula>
    </cfRule>
    <cfRule type="cellIs" priority="6" dxfId="0" operator="equal" stopIfTrue="1">
      <formula>93125</formula>
    </cfRule>
  </conditionalFormatting>
  <conditionalFormatting sqref="F13">
    <cfRule type="cellIs" priority="1" dxfId="0" operator="equal" stopIfTrue="1">
      <formula>95250</formula>
    </cfRule>
    <cfRule type="cellIs" priority="5" dxfId="0" operator="equal" stopIfTrue="1">
      <formula>93125</formula>
    </cfRule>
  </conditionalFormatting>
  <conditionalFormatting sqref="F5">
    <cfRule type="cellIs" priority="2" dxfId="0" operator="equal" stopIfTrue="1">
      <formula>92250</formula>
    </cfRule>
    <cfRule type="cellIs" priority="4" dxfId="0" operator="equal" stopIfTrue="1">
      <formula>90125</formula>
    </cfRule>
  </conditionalFormatting>
  <dataValidations count="1">
    <dataValidation type="list" allowBlank="1" showInputMessage="1" sqref="B5:B12 E5:E12">
      <formula1>$I$5:$I$19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K20"/>
  <sheetViews>
    <sheetView showGridLines="0" zoomScale="120" zoomScaleNormal="120" zoomScalePageLayoutView="0" workbookViewId="0" topLeftCell="A1">
      <selection activeCell="C24" sqref="C24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12.28125" style="0" customWidth="1"/>
    <col min="4" max="4" width="0.71875" style="0" customWidth="1"/>
    <col min="5" max="5" width="21.7109375" style="0" customWidth="1"/>
    <col min="6" max="6" width="12.7109375" style="0" customWidth="1"/>
    <col min="7" max="7" width="9.57421875" style="0" bestFit="1" customWidth="1"/>
    <col min="8" max="8" width="9.140625" style="0" hidden="1" customWidth="1"/>
    <col min="10" max="10" width="24.8515625" style="0" hidden="1" customWidth="1"/>
  </cols>
  <sheetData>
    <row r="1" spans="1:11" ht="27" customHeight="1">
      <c r="A1" s="14" t="s">
        <v>32</v>
      </c>
      <c r="B1" s="15"/>
      <c r="C1" s="15"/>
      <c r="D1" s="15"/>
      <c r="E1" s="15"/>
      <c r="F1" s="15"/>
      <c r="G1" s="15"/>
      <c r="H1" s="15"/>
      <c r="K1" s="13"/>
    </row>
    <row r="4" spans="2:6" ht="22.5" customHeight="1" thickBot="1">
      <c r="B4" s="2" t="s">
        <v>0</v>
      </c>
      <c r="C4" s="16" t="s">
        <v>17</v>
      </c>
      <c r="D4" s="16"/>
      <c r="E4" s="16"/>
      <c r="F4" s="3" t="s">
        <v>1</v>
      </c>
    </row>
    <row r="5" spans="2:10" ht="15">
      <c r="B5" s="4" t="s">
        <v>41</v>
      </c>
      <c r="C5" s="5">
        <v>332177.32</v>
      </c>
      <c r="D5" s="1"/>
      <c r="E5" s="11" t="s">
        <v>42</v>
      </c>
      <c r="F5" s="5">
        <v>252200</v>
      </c>
      <c r="G5" s="7"/>
      <c r="J5" t="s">
        <v>3</v>
      </c>
    </row>
    <row r="6" spans="2:10" ht="15">
      <c r="B6" s="4" t="s">
        <v>9</v>
      </c>
      <c r="C6" s="5">
        <v>8180.49</v>
      </c>
      <c r="D6" s="1"/>
      <c r="E6" s="4" t="s">
        <v>4</v>
      </c>
      <c r="F6" s="5">
        <v>161130</v>
      </c>
      <c r="J6" t="s">
        <v>4</v>
      </c>
    </row>
    <row r="7" spans="2:10" ht="15">
      <c r="B7" s="4" t="s">
        <v>10</v>
      </c>
      <c r="C7" s="5">
        <v>19831.48</v>
      </c>
      <c r="D7" s="1"/>
      <c r="E7" s="11" t="s">
        <v>5</v>
      </c>
      <c r="F7" s="5">
        <v>12890.46</v>
      </c>
      <c r="J7" t="s">
        <v>5</v>
      </c>
    </row>
    <row r="8" spans="2:10" ht="15">
      <c r="B8" s="4" t="s">
        <v>11</v>
      </c>
      <c r="C8" s="5">
        <v>48835.02</v>
      </c>
      <c r="D8" s="1"/>
      <c r="E8" s="4" t="s">
        <v>19</v>
      </c>
      <c r="F8" s="5">
        <v>1147.98</v>
      </c>
      <c r="J8" t="s">
        <v>19</v>
      </c>
    </row>
    <row r="9" spans="2:10" ht="15">
      <c r="B9" s="4" t="s">
        <v>12</v>
      </c>
      <c r="C9" s="5">
        <v>8056.54</v>
      </c>
      <c r="D9" s="1"/>
      <c r="E9" s="4"/>
      <c r="F9" s="5"/>
      <c r="J9" t="s">
        <v>6</v>
      </c>
    </row>
    <row r="10" spans="2:10" ht="15">
      <c r="B10" s="4" t="s">
        <v>13</v>
      </c>
      <c r="C10" s="5">
        <v>6693.13</v>
      </c>
      <c r="D10" s="1"/>
      <c r="E10" s="4"/>
      <c r="F10" s="5"/>
      <c r="J10" t="s">
        <v>2</v>
      </c>
    </row>
    <row r="11" spans="2:10" ht="15">
      <c r="B11" s="4" t="s">
        <v>14</v>
      </c>
      <c r="C11" s="5">
        <v>1983.15</v>
      </c>
      <c r="D11" s="1"/>
      <c r="E11" s="4"/>
      <c r="F11" s="5"/>
      <c r="J11" t="s">
        <v>18</v>
      </c>
    </row>
    <row r="12" spans="2:10" ht="15">
      <c r="B12" s="4" t="s">
        <v>15</v>
      </c>
      <c r="C12" s="5">
        <v>1611.31</v>
      </c>
      <c r="D12" s="1"/>
      <c r="E12" s="4"/>
      <c r="F12" s="5"/>
      <c r="J12" t="s">
        <v>7</v>
      </c>
    </row>
    <row r="13" spans="2:10" ht="15.75" thickBot="1">
      <c r="B13" s="4"/>
      <c r="C13" s="5"/>
      <c r="D13" s="1"/>
      <c r="E13" s="4"/>
      <c r="F13" s="5"/>
      <c r="J13" t="s">
        <v>8</v>
      </c>
    </row>
    <row r="14" spans="2:10" ht="15.75" thickBot="1">
      <c r="B14" s="4"/>
      <c r="C14" s="6">
        <f>SUM(C5:C13)</f>
        <v>427368.44</v>
      </c>
      <c r="D14" s="1"/>
      <c r="E14" s="4"/>
      <c r="F14" s="6">
        <f>SUM(F5:F13)</f>
        <v>427368.44</v>
      </c>
      <c r="J14" t="s">
        <v>9</v>
      </c>
    </row>
    <row r="15" ht="12.75">
      <c r="J15" t="s">
        <v>10</v>
      </c>
    </row>
    <row r="16" ht="12.75">
      <c r="J16" t="s">
        <v>11</v>
      </c>
    </row>
    <row r="17" ht="12.75">
      <c r="J17" t="s">
        <v>12</v>
      </c>
    </row>
    <row r="18" spans="6:10" ht="12.75">
      <c r="F18" s="7"/>
      <c r="J18" t="s">
        <v>13</v>
      </c>
    </row>
    <row r="19" ht="12.75">
      <c r="J19" t="s">
        <v>14</v>
      </c>
    </row>
    <row r="20" ht="12.75">
      <c r="J20" t="s">
        <v>15</v>
      </c>
    </row>
  </sheetData>
  <sheetProtection/>
  <mergeCells count="2">
    <mergeCell ref="A1:H1"/>
    <mergeCell ref="C4:E4"/>
  </mergeCells>
  <conditionalFormatting sqref="C14 F14">
    <cfRule type="cellIs" priority="3" dxfId="0" operator="equal" stopIfTrue="1">
      <formula>427368.44</formula>
    </cfRule>
  </conditionalFormatting>
  <conditionalFormatting sqref="F5">
    <cfRule type="cellIs" priority="2" dxfId="0" operator="equal" stopIfTrue="1">
      <formula>252200</formula>
    </cfRule>
  </conditionalFormatting>
  <dataValidations count="2">
    <dataValidation type="list" allowBlank="1" showInputMessage="1" sqref="E11:E13">
      <formula1>$I$5:$I$16</formula1>
    </dataValidation>
    <dataValidation type="list" allowBlank="1" showInputMessage="1" sqref="E5:E10 B5:B13">
      <formula1>$J$5:$J$20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J20"/>
  <sheetViews>
    <sheetView showGridLines="0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00390625" style="0" customWidth="1"/>
    <col min="4" max="4" width="0.85546875" style="0" customWidth="1"/>
    <col min="5" max="5" width="24.8515625" style="0" customWidth="1"/>
    <col min="6" max="6" width="13.140625" style="0" customWidth="1"/>
    <col min="7" max="7" width="9.57421875" style="0" bestFit="1" customWidth="1"/>
    <col min="9" max="9" width="9.28125" style="0" customWidth="1"/>
    <col min="10" max="10" width="9.140625" style="0" hidden="1" customWidth="1"/>
  </cols>
  <sheetData>
    <row r="1" spans="1:8" ht="30" customHeight="1">
      <c r="A1" s="14" t="s">
        <v>33</v>
      </c>
      <c r="B1" s="15"/>
      <c r="C1" s="15"/>
      <c r="D1" s="15"/>
      <c r="E1" s="15"/>
      <c r="F1" s="15"/>
      <c r="G1" s="15"/>
      <c r="H1" s="15"/>
    </row>
    <row r="3" ht="8.25" customHeight="1"/>
    <row r="4" spans="2:6" ht="27" customHeight="1" thickBot="1">
      <c r="B4" s="2" t="s">
        <v>0</v>
      </c>
      <c r="C4" s="16" t="s">
        <v>17</v>
      </c>
      <c r="D4" s="16"/>
      <c r="E4" s="16"/>
      <c r="F4" s="3" t="s">
        <v>1</v>
      </c>
    </row>
    <row r="5" spans="2:10" ht="15">
      <c r="B5" s="4" t="s">
        <v>41</v>
      </c>
      <c r="C5" s="5">
        <v>392500</v>
      </c>
      <c r="D5" s="1"/>
      <c r="E5" s="4" t="s">
        <v>3</v>
      </c>
      <c r="F5" s="5">
        <v>328750</v>
      </c>
      <c r="G5" s="7"/>
      <c r="J5" t="s">
        <v>3</v>
      </c>
    </row>
    <row r="6" spans="2:10" ht="15">
      <c r="B6" s="4" t="s">
        <v>18</v>
      </c>
      <c r="C6" s="5">
        <v>6625</v>
      </c>
      <c r="D6" s="1"/>
      <c r="E6" s="4" t="s">
        <v>4</v>
      </c>
      <c r="F6" s="5">
        <v>131500</v>
      </c>
      <c r="J6" t="s">
        <v>4</v>
      </c>
    </row>
    <row r="7" spans="2:10" ht="15">
      <c r="B7" s="4" t="s">
        <v>8</v>
      </c>
      <c r="C7" s="5">
        <v>10375</v>
      </c>
      <c r="D7" s="1"/>
      <c r="E7" s="4" t="s">
        <v>5</v>
      </c>
      <c r="F7" s="5">
        <v>10750</v>
      </c>
      <c r="J7" t="s">
        <v>5</v>
      </c>
    </row>
    <row r="8" spans="2:10" ht="15">
      <c r="B8" s="4" t="s">
        <v>44</v>
      </c>
      <c r="C8" s="5">
        <v>17250</v>
      </c>
      <c r="D8" s="1"/>
      <c r="E8" s="4"/>
      <c r="F8" s="5"/>
      <c r="J8" t="s">
        <v>19</v>
      </c>
    </row>
    <row r="9" spans="2:10" ht="15">
      <c r="B9" s="4" t="s">
        <v>11</v>
      </c>
      <c r="C9" s="5">
        <v>37000</v>
      </c>
      <c r="D9" s="1"/>
      <c r="E9" s="4"/>
      <c r="F9" s="5"/>
      <c r="J9" t="s">
        <v>6</v>
      </c>
    </row>
    <row r="10" spans="2:10" ht="15">
      <c r="B10" s="4" t="s">
        <v>45</v>
      </c>
      <c r="C10" s="5">
        <v>1250</v>
      </c>
      <c r="D10" s="1"/>
      <c r="E10" s="4"/>
      <c r="F10" s="5"/>
      <c r="J10" t="s">
        <v>2</v>
      </c>
    </row>
    <row r="11" spans="2:10" ht="15">
      <c r="B11" s="4" t="s">
        <v>13</v>
      </c>
      <c r="C11" s="5">
        <v>4300</v>
      </c>
      <c r="D11" s="1"/>
      <c r="E11" s="4"/>
      <c r="F11" s="5"/>
      <c r="J11" t="s">
        <v>18</v>
      </c>
    </row>
    <row r="12" spans="2:10" ht="15">
      <c r="B12" s="4" t="s">
        <v>46</v>
      </c>
      <c r="C12" s="5">
        <v>1700</v>
      </c>
      <c r="D12" s="1"/>
      <c r="E12" s="4"/>
      <c r="F12" s="5"/>
      <c r="J12" t="s">
        <v>7</v>
      </c>
    </row>
    <row r="13" spans="2:10" ht="15">
      <c r="B13" s="4"/>
      <c r="C13" s="5"/>
      <c r="D13" s="1"/>
      <c r="E13" s="4"/>
      <c r="F13" s="5"/>
      <c r="J13" t="s">
        <v>8</v>
      </c>
    </row>
    <row r="14" spans="2:10" ht="15.75" thickBot="1">
      <c r="B14" s="4"/>
      <c r="C14" s="5"/>
      <c r="D14" s="1"/>
      <c r="E14" s="4"/>
      <c r="F14" s="5"/>
      <c r="J14" t="s">
        <v>9</v>
      </c>
    </row>
    <row r="15" spans="2:10" ht="15.75" thickBot="1">
      <c r="B15" s="4"/>
      <c r="C15" s="6">
        <f>SUM(C5:C14)</f>
        <v>471000</v>
      </c>
      <c r="D15" s="1"/>
      <c r="E15" s="4"/>
      <c r="F15" s="6">
        <f>SUM(F5:F14)</f>
        <v>471000</v>
      </c>
      <c r="J15" t="s">
        <v>10</v>
      </c>
    </row>
    <row r="16" ht="12.75">
      <c r="J16" t="s">
        <v>11</v>
      </c>
    </row>
    <row r="17" ht="12.75">
      <c r="J17" t="s">
        <v>12</v>
      </c>
    </row>
    <row r="18" ht="12.75">
      <c r="J18" t="s">
        <v>13</v>
      </c>
    </row>
    <row r="19" spans="6:10" ht="12.75">
      <c r="F19" s="7"/>
      <c r="J19" t="s">
        <v>14</v>
      </c>
    </row>
    <row r="20" spans="6:10" ht="12.75">
      <c r="F20" s="7"/>
      <c r="J20" t="s">
        <v>15</v>
      </c>
    </row>
  </sheetData>
  <sheetProtection/>
  <mergeCells count="2">
    <mergeCell ref="A1:H1"/>
    <mergeCell ref="C4:E4"/>
  </mergeCells>
  <conditionalFormatting sqref="C15">
    <cfRule type="cellIs" priority="3" dxfId="0" operator="equal" stopIfTrue="1">
      <formula>471000</formula>
    </cfRule>
  </conditionalFormatting>
  <conditionalFormatting sqref="F5">
    <cfRule type="cellIs" priority="2" dxfId="0" operator="equal" stopIfTrue="1">
      <formula>328750</formula>
    </cfRule>
  </conditionalFormatting>
  <conditionalFormatting sqref="F15">
    <cfRule type="cellIs" priority="1" dxfId="0" operator="equal" stopIfTrue="1">
      <formula>471000</formula>
    </cfRule>
  </conditionalFormatting>
  <dataValidations count="2">
    <dataValidation type="list" allowBlank="1" showInputMessage="1" sqref="E12:E14">
      <formula1>$I$5:$I$17</formula1>
    </dataValidation>
    <dataValidation type="list" allowBlank="1" showInputMessage="1" sqref="B5:B14 E5:E11">
      <formula1>$J$5:$J$20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showGridLines="0" zoomScale="120" zoomScaleNormal="120" zoomScalePageLayoutView="0" workbookViewId="0" topLeftCell="A1">
      <selection activeCell="E7" sqref="E7"/>
    </sheetView>
  </sheetViews>
  <sheetFormatPr defaultColWidth="9.140625" defaultRowHeight="12.75"/>
  <cols>
    <col min="2" max="2" width="27.00390625" style="0" customWidth="1"/>
    <col min="3" max="3" width="14.140625" style="0" customWidth="1"/>
    <col min="4" max="4" width="0.71875" style="0" customWidth="1"/>
    <col min="5" max="5" width="23.7109375" style="0" customWidth="1"/>
    <col min="6" max="6" width="12.7109375" style="0" customWidth="1"/>
    <col min="10" max="10" width="9.140625" style="0" hidden="1" customWidth="1"/>
  </cols>
  <sheetData>
    <row r="1" spans="1:8" ht="27.75" customHeight="1">
      <c r="A1" s="14" t="s">
        <v>34</v>
      </c>
      <c r="B1" s="15"/>
      <c r="C1" s="15"/>
      <c r="D1" s="15"/>
      <c r="E1" s="15"/>
      <c r="F1" s="15"/>
      <c r="G1" s="15"/>
      <c r="H1" s="15"/>
    </row>
    <row r="4" spans="2:6" ht="16.5" thickBot="1">
      <c r="B4" s="2" t="s">
        <v>0</v>
      </c>
      <c r="C4" s="16" t="s">
        <v>20</v>
      </c>
      <c r="D4" s="16"/>
      <c r="E4" s="16"/>
      <c r="F4" s="3" t="s">
        <v>1</v>
      </c>
    </row>
    <row r="5" spans="2:10" ht="15">
      <c r="B5" s="4" t="s">
        <v>41</v>
      </c>
      <c r="C5" s="5">
        <v>198400</v>
      </c>
      <c r="D5" s="1"/>
      <c r="E5" s="4" t="s">
        <v>42</v>
      </c>
      <c r="F5" s="5">
        <v>198300</v>
      </c>
      <c r="J5" t="s">
        <v>3</v>
      </c>
    </row>
    <row r="6" spans="2:10" ht="15">
      <c r="B6" s="4" t="s">
        <v>43</v>
      </c>
      <c r="C6" s="5">
        <v>8700</v>
      </c>
      <c r="D6" s="1"/>
      <c r="E6" s="4" t="s">
        <v>4</v>
      </c>
      <c r="F6" s="5">
        <v>116000</v>
      </c>
      <c r="J6" t="s">
        <v>4</v>
      </c>
    </row>
    <row r="7" spans="2:10" ht="15">
      <c r="B7" s="4" t="s">
        <v>47</v>
      </c>
      <c r="C7" s="5">
        <v>16100</v>
      </c>
      <c r="D7" s="1"/>
      <c r="E7" s="4" t="s">
        <v>5</v>
      </c>
      <c r="F7" s="5">
        <v>29800</v>
      </c>
      <c r="J7" t="s">
        <v>5</v>
      </c>
    </row>
    <row r="8" spans="2:10" ht="15">
      <c r="B8" s="4" t="s">
        <v>10</v>
      </c>
      <c r="C8" s="5">
        <v>60000</v>
      </c>
      <c r="D8" s="1"/>
      <c r="E8" s="4"/>
      <c r="F8" s="5"/>
      <c r="J8" t="s">
        <v>30</v>
      </c>
    </row>
    <row r="9" spans="2:10" ht="15">
      <c r="B9" s="4" t="s">
        <v>48</v>
      </c>
      <c r="C9" s="5">
        <v>45900</v>
      </c>
      <c r="D9" s="1"/>
      <c r="E9" s="4"/>
      <c r="F9" s="5"/>
      <c r="J9" t="s">
        <v>19</v>
      </c>
    </row>
    <row r="10" spans="2:10" ht="15">
      <c r="B10" s="4" t="s">
        <v>49</v>
      </c>
      <c r="C10" s="5">
        <v>10500</v>
      </c>
      <c r="D10" s="1"/>
      <c r="E10" s="4"/>
      <c r="F10" s="5"/>
      <c r="J10" t="s">
        <v>2</v>
      </c>
    </row>
    <row r="11" spans="2:10" ht="15">
      <c r="B11" s="4" t="s">
        <v>15</v>
      </c>
      <c r="C11" s="12">
        <v>4500</v>
      </c>
      <c r="D11" s="1"/>
      <c r="E11" s="4"/>
      <c r="F11" s="5"/>
      <c r="G11" s="7"/>
      <c r="J11" t="s">
        <v>7</v>
      </c>
    </row>
    <row r="12" spans="2:10" ht="15.75" thickBot="1">
      <c r="B12" s="4"/>
      <c r="C12" s="5"/>
      <c r="D12" s="1"/>
      <c r="E12" s="4"/>
      <c r="F12" s="5"/>
      <c r="J12" t="s">
        <v>8</v>
      </c>
    </row>
    <row r="13" spans="2:10" ht="15.75" thickBot="1">
      <c r="B13" s="4"/>
      <c r="C13" s="6">
        <f>SUM(C5:C12)</f>
        <v>344100</v>
      </c>
      <c r="D13" s="1"/>
      <c r="E13" s="4"/>
      <c r="F13" s="6">
        <f>SUM(F5:F12)</f>
        <v>344100</v>
      </c>
      <c r="J13" t="s">
        <v>9</v>
      </c>
    </row>
    <row r="14" ht="12.75">
      <c r="J14" t="s">
        <v>10</v>
      </c>
    </row>
    <row r="15" ht="12.75">
      <c r="J15" t="s">
        <v>11</v>
      </c>
    </row>
    <row r="16" ht="12.75">
      <c r="J16" t="s">
        <v>12</v>
      </c>
    </row>
    <row r="17" spans="6:10" ht="12.75">
      <c r="F17" s="7"/>
      <c r="J17" t="s">
        <v>13</v>
      </c>
    </row>
    <row r="18" spans="6:10" ht="12.75">
      <c r="F18" s="7"/>
      <c r="J18" t="s">
        <v>14</v>
      </c>
    </row>
    <row r="19" ht="12.75">
      <c r="J19" t="s">
        <v>15</v>
      </c>
    </row>
  </sheetData>
  <sheetProtection/>
  <mergeCells count="2">
    <mergeCell ref="A1:H1"/>
    <mergeCell ref="C4:E4"/>
  </mergeCells>
  <conditionalFormatting sqref="C11">
    <cfRule type="cellIs" priority="3" dxfId="0" operator="equal" stopIfTrue="1">
      <formula>4500</formula>
    </cfRule>
  </conditionalFormatting>
  <conditionalFormatting sqref="C13">
    <cfRule type="cellIs" priority="2" dxfId="0" operator="equal" stopIfTrue="1">
      <formula>344100</formula>
    </cfRule>
  </conditionalFormatting>
  <conditionalFormatting sqref="F13">
    <cfRule type="cellIs" priority="1" dxfId="0" operator="equal" stopIfTrue="1">
      <formula>344100</formula>
    </cfRule>
  </conditionalFormatting>
  <dataValidations count="2">
    <dataValidation type="list" allowBlank="1" showInputMessage="1" sqref="E11:E12">
      <formula1>$I$5:$I$15</formula1>
    </dataValidation>
    <dataValidation type="list" allowBlank="1" showInputMessage="1" sqref="E5:E10 B5:B12">
      <formula1>$J$5:$J$19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20"/>
  <sheetViews>
    <sheetView showGridLines="0" zoomScale="120" zoomScaleNormal="120" zoomScalePageLayoutView="0" workbookViewId="0" topLeftCell="A1">
      <selection activeCell="B11" sqref="B11"/>
    </sheetView>
  </sheetViews>
  <sheetFormatPr defaultColWidth="9.140625" defaultRowHeight="12.75"/>
  <cols>
    <col min="1" max="1" width="6.57421875" style="0" customWidth="1"/>
    <col min="2" max="2" width="27.57421875" style="0" customWidth="1"/>
    <col min="3" max="3" width="15.57421875" style="0" customWidth="1"/>
    <col min="4" max="4" width="0.85546875" style="0" customWidth="1"/>
    <col min="5" max="5" width="29.140625" style="0" customWidth="1"/>
    <col min="6" max="6" width="13.8515625" style="0" customWidth="1"/>
    <col min="10" max="10" width="9.140625" style="0" hidden="1" customWidth="1"/>
  </cols>
  <sheetData>
    <row r="1" spans="1:8" ht="27" customHeight="1">
      <c r="A1" s="14" t="s">
        <v>35</v>
      </c>
      <c r="B1" s="15"/>
      <c r="C1" s="15"/>
      <c r="D1" s="15"/>
      <c r="E1" s="15"/>
      <c r="F1" s="15"/>
      <c r="G1" s="15"/>
      <c r="H1" s="15"/>
    </row>
    <row r="4" spans="2:10" ht="16.5" thickBot="1">
      <c r="B4" s="2" t="s">
        <v>0</v>
      </c>
      <c r="C4" s="16" t="s">
        <v>17</v>
      </c>
      <c r="D4" s="16"/>
      <c r="E4" s="16"/>
      <c r="F4" s="3" t="s">
        <v>1</v>
      </c>
      <c r="J4" t="s">
        <v>3</v>
      </c>
    </row>
    <row r="5" spans="2:10" ht="15">
      <c r="B5" s="4" t="s">
        <v>41</v>
      </c>
      <c r="C5" s="5">
        <v>55900</v>
      </c>
      <c r="D5" s="1"/>
      <c r="E5" s="4" t="s">
        <v>42</v>
      </c>
      <c r="F5" s="5">
        <v>71880</v>
      </c>
      <c r="G5" s="7"/>
      <c r="J5" t="s">
        <v>21</v>
      </c>
    </row>
    <row r="6" spans="2:10" ht="15">
      <c r="B6" s="4" t="s">
        <v>43</v>
      </c>
      <c r="C6" s="5">
        <v>12400</v>
      </c>
      <c r="D6" s="1"/>
      <c r="E6" s="4" t="s">
        <v>21</v>
      </c>
      <c r="F6" s="5">
        <v>30880</v>
      </c>
      <c r="J6" t="s">
        <v>4</v>
      </c>
    </row>
    <row r="7" spans="2:10" ht="15">
      <c r="B7" s="4" t="s">
        <v>10</v>
      </c>
      <c r="C7" s="5">
        <v>44695</v>
      </c>
      <c r="D7" s="1"/>
      <c r="E7" s="4" t="s">
        <v>50</v>
      </c>
      <c r="F7" s="5">
        <v>45879</v>
      </c>
      <c r="J7" t="s">
        <v>5</v>
      </c>
    </row>
    <row r="8" spans="2:10" ht="15">
      <c r="B8" s="4" t="s">
        <v>48</v>
      </c>
      <c r="C8" s="5">
        <v>8371</v>
      </c>
      <c r="D8" s="1"/>
      <c r="E8" s="4" t="s">
        <v>5</v>
      </c>
      <c r="F8" s="5">
        <v>35320</v>
      </c>
      <c r="J8" t="s">
        <v>19</v>
      </c>
    </row>
    <row r="9" spans="2:10" ht="15">
      <c r="B9" s="4" t="s">
        <v>12</v>
      </c>
      <c r="C9" s="5">
        <v>47052</v>
      </c>
      <c r="D9" s="1"/>
      <c r="E9" s="4"/>
      <c r="F9" s="5"/>
      <c r="J9" t="s">
        <v>6</v>
      </c>
    </row>
    <row r="10" spans="2:10" ht="15">
      <c r="B10" s="4" t="s">
        <v>13</v>
      </c>
      <c r="C10" s="5">
        <v>8239</v>
      </c>
      <c r="D10" s="1"/>
      <c r="E10" s="4"/>
      <c r="F10" s="5"/>
      <c r="J10" t="s">
        <v>2</v>
      </c>
    </row>
    <row r="11" spans="2:10" ht="15">
      <c r="B11" s="4" t="s">
        <v>15</v>
      </c>
      <c r="C11" s="5">
        <v>7302</v>
      </c>
      <c r="D11" s="1"/>
      <c r="E11" s="4"/>
      <c r="F11" s="5"/>
      <c r="J11" t="s">
        <v>18</v>
      </c>
    </row>
    <row r="12" spans="2:10" ht="15">
      <c r="B12" s="4"/>
      <c r="C12" s="5"/>
      <c r="D12" s="1"/>
      <c r="E12" s="4"/>
      <c r="F12" s="5"/>
      <c r="J12" t="s">
        <v>7</v>
      </c>
    </row>
    <row r="13" spans="2:10" ht="15.75" thickBot="1">
      <c r="B13" s="4"/>
      <c r="C13" s="5"/>
      <c r="D13" s="1"/>
      <c r="E13" s="4"/>
      <c r="F13" s="5"/>
      <c r="J13" t="s">
        <v>8</v>
      </c>
    </row>
    <row r="14" spans="2:10" ht="15.75" thickBot="1">
      <c r="B14" s="4"/>
      <c r="C14" s="6">
        <f>SUM(C5:C13)</f>
        <v>183959</v>
      </c>
      <c r="D14" s="1"/>
      <c r="E14" s="4"/>
      <c r="F14" s="6">
        <f>SUM(F5:F13)</f>
        <v>183959</v>
      </c>
      <c r="J14" t="s">
        <v>9</v>
      </c>
    </row>
    <row r="15" ht="12.75">
      <c r="J15" t="s">
        <v>10</v>
      </c>
    </row>
    <row r="16" ht="12.75">
      <c r="J16" t="s">
        <v>11</v>
      </c>
    </row>
    <row r="17" ht="12.75">
      <c r="J17" t="s">
        <v>12</v>
      </c>
    </row>
    <row r="18" spans="5:10" ht="12.75">
      <c r="E18" s="7"/>
      <c r="F18" s="7"/>
      <c r="J18" t="s">
        <v>13</v>
      </c>
    </row>
    <row r="19" spans="6:10" ht="12.75">
      <c r="F19" s="7"/>
      <c r="J19" t="s">
        <v>14</v>
      </c>
    </row>
    <row r="20" ht="12.75">
      <c r="J20" t="s">
        <v>15</v>
      </c>
    </row>
  </sheetData>
  <sheetProtection/>
  <mergeCells count="2">
    <mergeCell ref="A1:H1"/>
    <mergeCell ref="C4:E4"/>
  </mergeCells>
  <conditionalFormatting sqref="C14">
    <cfRule type="cellIs" priority="3" dxfId="0" operator="equal" stopIfTrue="1">
      <formula>183959</formula>
    </cfRule>
  </conditionalFormatting>
  <conditionalFormatting sqref="F5">
    <cfRule type="cellIs" priority="2" dxfId="0" operator="equal" stopIfTrue="1">
      <formula>71880</formula>
    </cfRule>
  </conditionalFormatting>
  <conditionalFormatting sqref="F14">
    <cfRule type="cellIs" priority="1" dxfId="0" operator="equal" stopIfTrue="1">
      <formula>183959</formula>
    </cfRule>
  </conditionalFormatting>
  <dataValidations count="3">
    <dataValidation type="list" allowBlank="1" showInputMessage="1" sqref="E11:E13">
      <formula1>$I$5:$I$16</formula1>
    </dataValidation>
    <dataValidation type="list" allowBlank="1" showInputMessage="1" sqref="B5:B13 E9:E10">
      <formula1>$J$5:$J$20</formula1>
    </dataValidation>
    <dataValidation type="list" allowBlank="1" showInputMessage="1" sqref="E5:E8">
      <formula1>$J$4:$J$20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PC0001</cp:lastModifiedBy>
  <dcterms:created xsi:type="dcterms:W3CDTF">2003-10-08T13:34:18Z</dcterms:created>
  <dcterms:modified xsi:type="dcterms:W3CDTF">2012-10-23T13:17:34Z</dcterms:modified>
  <cp:category/>
  <cp:version/>
  <cp:contentType/>
  <cp:contentStatus/>
</cp:coreProperties>
</file>