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Oefening" sheetId="1" r:id="rId1"/>
    <sheet name="...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3" i="2"/>
  <c r="I11"/>
  <c r="I5"/>
  <c r="G4"/>
  <c r="G6" s="1"/>
  <c r="G8" s="1"/>
  <c r="G10" s="1"/>
  <c r="G12" s="1"/>
  <c r="E4"/>
  <c r="E6" s="1"/>
  <c r="E8" s="1"/>
  <c r="C4"/>
  <c r="C6" s="1"/>
  <c r="I2"/>
  <c r="I4" l="1"/>
  <c r="I6"/>
  <c r="I7"/>
  <c r="C8" l="1"/>
  <c r="E10"/>
  <c r="E12" l="1"/>
  <c r="I9"/>
  <c r="I8"/>
  <c r="C10" l="1"/>
  <c r="C12" s="1"/>
  <c r="I12" s="1"/>
  <c r="I10" l="1"/>
</calcChain>
</file>

<file path=xl/sharedStrings.xml><?xml version="1.0" encoding="utf-8"?>
<sst xmlns="http://schemas.openxmlformats.org/spreadsheetml/2006/main" count="20" uniqueCount="19">
  <si>
    <t>Hoeveel bedraagt de totale handelskorting?</t>
  </si>
  <si>
    <t>Hoeveel bedraagt de MVH bij 6%</t>
  </si>
  <si>
    <t>Hoeveel bedraagt de MVH bij 12%</t>
  </si>
  <si>
    <t>Hoeveel bedraagt de MVH bij 21%</t>
  </si>
  <si>
    <t>Geef het factuurtotaal bij contante betaling.</t>
  </si>
  <si>
    <t>Geef het factuurtotaal bij niet-contante betaling.</t>
  </si>
  <si>
    <t>Bij welk BTW-% staan de vervoerskosten (getal):</t>
  </si>
  <si>
    <t>Beantwoord volgende vragen. Vul de grijze cel in.</t>
  </si>
  <si>
    <t>totaal</t>
  </si>
  <si>
    <t>bedrag</t>
  </si>
  <si>
    <t xml:space="preserve">handelskorting </t>
  </si>
  <si>
    <t>subtotaal 1</t>
  </si>
  <si>
    <t>kosten</t>
  </si>
  <si>
    <t xml:space="preserve">subtotaal 2 </t>
  </si>
  <si>
    <t>financiele korting</t>
  </si>
  <si>
    <t>MVH</t>
  </si>
  <si>
    <t>BTW</t>
  </si>
  <si>
    <t>totaal indien contant</t>
  </si>
  <si>
    <t xml:space="preserve">totaal zonder cont.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</si>
</sst>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9" fontId="0" fillId="0" borderId="0" xfId="0" applyNumberFormat="1"/>
    <xf numFmtId="2" fontId="0" fillId="0" borderId="0" xfId="0" applyNumberFormat="1"/>
    <xf numFmtId="9" fontId="0" fillId="2" borderId="0" xfId="0" applyNumberFormat="1" applyFill="1"/>
  </cellXfs>
  <cellStyles count="1">
    <cellStyle name="Standaard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19</xdr:row>
      <xdr:rowOff>127618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14950" cy="37471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O9"/>
  <sheetViews>
    <sheetView tabSelected="1" workbookViewId="0">
      <selection activeCell="O3" sqref="O3"/>
    </sheetView>
  </sheetViews>
  <sheetFormatPr defaultRowHeight="15"/>
  <sheetData>
    <row r="1" spans="10:15">
      <c r="J1" s="1" t="s">
        <v>7</v>
      </c>
      <c r="K1" s="1"/>
      <c r="L1" s="1"/>
      <c r="M1" s="1"/>
      <c r="N1" s="1"/>
    </row>
    <row r="3" spans="10:15">
      <c r="J3" s="1" t="s">
        <v>6</v>
      </c>
      <c r="K3" s="1"/>
      <c r="L3" s="1"/>
      <c r="M3" s="1"/>
      <c r="N3" s="1"/>
      <c r="O3" s="2"/>
    </row>
    <row r="4" spans="10:15">
      <c r="J4" s="1" t="s">
        <v>0</v>
      </c>
      <c r="K4" s="1"/>
      <c r="L4" s="1"/>
      <c r="M4" s="1"/>
      <c r="N4" s="1"/>
      <c r="O4" s="3"/>
    </row>
    <row r="5" spans="10:15">
      <c r="J5" s="1" t="s">
        <v>1</v>
      </c>
      <c r="K5" s="1"/>
      <c r="L5" s="1"/>
      <c r="M5" s="1"/>
      <c r="N5" s="1"/>
      <c r="O5" s="3"/>
    </row>
    <row r="6" spans="10:15">
      <c r="J6" s="1" t="s">
        <v>2</v>
      </c>
      <c r="K6" s="1"/>
      <c r="L6" s="1"/>
      <c r="M6" s="1"/>
      <c r="N6" s="1"/>
      <c r="O6" s="3"/>
    </row>
    <row r="7" spans="10:15">
      <c r="J7" s="1" t="s">
        <v>3</v>
      </c>
      <c r="K7" s="1"/>
      <c r="L7" s="1"/>
      <c r="M7" s="1"/>
      <c r="N7" s="1"/>
      <c r="O7" s="3"/>
    </row>
    <row r="8" spans="10:15">
      <c r="J8" s="1" t="s">
        <v>4</v>
      </c>
      <c r="K8" s="1"/>
      <c r="L8" s="1"/>
      <c r="M8" s="1"/>
      <c r="N8" s="1"/>
      <c r="O8" s="3"/>
    </row>
    <row r="9" spans="10:15">
      <c r="J9" s="1" t="s">
        <v>5</v>
      </c>
      <c r="K9" s="1"/>
      <c r="L9" s="1"/>
      <c r="M9" s="1"/>
      <c r="N9" s="1"/>
      <c r="O9" s="3"/>
    </row>
  </sheetData>
  <conditionalFormatting sqref="O3">
    <cfRule type="cellIs" dxfId="6" priority="7" operator="equal">
      <formula>6</formula>
    </cfRule>
  </conditionalFormatting>
  <conditionalFormatting sqref="O4">
    <cfRule type="cellIs" dxfId="5" priority="6" operator="equal">
      <formula>3.97</formula>
    </cfRule>
  </conditionalFormatting>
  <conditionalFormatting sqref="O5">
    <cfRule type="cellIs" dxfId="4" priority="5" operator="equal">
      <formula>65.85</formula>
    </cfRule>
  </conditionalFormatting>
  <conditionalFormatting sqref="O6">
    <cfRule type="cellIs" dxfId="3" priority="4" operator="equal">
      <formula>31.18</formula>
    </cfRule>
  </conditionalFormatting>
  <conditionalFormatting sqref="O7">
    <cfRule type="cellIs" dxfId="2" priority="3" operator="equal">
      <formula>43.73</formula>
    </cfRule>
  </conditionalFormatting>
  <conditionalFormatting sqref="O8">
    <cfRule type="cellIs" dxfId="1" priority="2" operator="equal">
      <formula>157.63</formula>
    </cfRule>
  </conditionalFormatting>
  <conditionalFormatting sqref="O9">
    <cfRule type="cellIs" dxfId="0" priority="1" operator="equal">
      <formula>160.5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27" sqref="D27"/>
    </sheetView>
  </sheetViews>
  <sheetFormatPr defaultRowHeight="15"/>
  <sheetData>
    <row r="1" spans="1:9">
      <c r="B1" s="4"/>
      <c r="C1" s="6">
        <v>0.06</v>
      </c>
      <c r="E1" s="6">
        <v>0.12</v>
      </c>
      <c r="G1" s="6">
        <v>0.21</v>
      </c>
      <c r="I1" s="1" t="s">
        <v>8</v>
      </c>
    </row>
    <row r="2" spans="1:9">
      <c r="A2" t="s">
        <v>9</v>
      </c>
      <c r="C2" s="5">
        <v>53.8</v>
      </c>
      <c r="E2" s="5">
        <v>32.799999999999997</v>
      </c>
      <c r="G2">
        <v>46</v>
      </c>
      <c r="I2" s="5">
        <f>SUM(E2,C2,G2)</f>
        <v>132.6</v>
      </c>
    </row>
    <row r="3" spans="1:9">
      <c r="A3" t="s">
        <v>10</v>
      </c>
      <c r="C3" s="5">
        <v>1.61</v>
      </c>
      <c r="D3" s="5"/>
      <c r="E3" s="5">
        <v>0.98</v>
      </c>
      <c r="F3" s="5"/>
      <c r="G3">
        <v>1.38</v>
      </c>
      <c r="H3" s="5"/>
      <c r="I3" s="5">
        <f>G3+E3+C3</f>
        <v>3.9699999999999998</v>
      </c>
    </row>
    <row r="4" spans="1:9">
      <c r="A4" t="s">
        <v>11</v>
      </c>
      <c r="C4" s="5">
        <f>C2-C3</f>
        <v>52.19</v>
      </c>
      <c r="E4" s="5">
        <f>E2-E3</f>
        <v>31.819999999999997</v>
      </c>
      <c r="G4">
        <f>G2-G3</f>
        <v>44.62</v>
      </c>
      <c r="I4" s="5">
        <f t="shared" ref="I4:I12" si="0">SUM(E4,C4,G4)</f>
        <v>128.63</v>
      </c>
    </row>
    <row r="5" spans="1:9">
      <c r="A5" t="s">
        <v>12</v>
      </c>
      <c r="C5" s="5">
        <v>15</v>
      </c>
      <c r="E5" s="5">
        <v>0</v>
      </c>
      <c r="G5">
        <v>0</v>
      </c>
      <c r="I5" s="5">
        <f t="shared" si="0"/>
        <v>15</v>
      </c>
    </row>
    <row r="6" spans="1:9">
      <c r="A6" t="s">
        <v>13</v>
      </c>
      <c r="C6" s="5">
        <f>C4+C5</f>
        <v>67.19</v>
      </c>
      <c r="E6" s="5">
        <f>E4+E5</f>
        <v>31.819999999999997</v>
      </c>
      <c r="G6" s="5">
        <f>G4+G5</f>
        <v>44.62</v>
      </c>
      <c r="I6" s="5">
        <f t="shared" si="0"/>
        <v>143.63</v>
      </c>
    </row>
    <row r="7" spans="1:9">
      <c r="A7" t="s">
        <v>14</v>
      </c>
      <c r="C7" s="5">
        <v>1.34</v>
      </c>
      <c r="E7" s="5">
        <v>0.64</v>
      </c>
      <c r="G7">
        <v>0.89</v>
      </c>
      <c r="I7" s="5">
        <f t="shared" si="0"/>
        <v>2.87</v>
      </c>
    </row>
    <row r="8" spans="1:9">
      <c r="A8" t="s">
        <v>15</v>
      </c>
      <c r="C8" s="5">
        <f>C6-C7</f>
        <v>65.849999999999994</v>
      </c>
      <c r="E8" s="5">
        <f>E6-E7</f>
        <v>31.179999999999996</v>
      </c>
      <c r="G8">
        <f>G6-G7</f>
        <v>43.73</v>
      </c>
      <c r="I8" s="5">
        <f t="shared" si="0"/>
        <v>140.76</v>
      </c>
    </row>
    <row r="9" spans="1:9">
      <c r="A9" t="s">
        <v>16</v>
      </c>
      <c r="C9" s="5">
        <v>3.95</v>
      </c>
      <c r="E9" s="5">
        <v>3.74</v>
      </c>
      <c r="G9">
        <v>9.18</v>
      </c>
      <c r="I9" s="5">
        <f t="shared" si="0"/>
        <v>16.87</v>
      </c>
    </row>
    <row r="10" spans="1:9">
      <c r="A10" t="s">
        <v>17</v>
      </c>
      <c r="C10" s="5">
        <f>C8+C9</f>
        <v>69.8</v>
      </c>
      <c r="E10" s="5">
        <f>E8+E9</f>
        <v>34.919999999999995</v>
      </c>
      <c r="G10">
        <f>G8+G9</f>
        <v>52.91</v>
      </c>
      <c r="I10" s="5">
        <f t="shared" si="0"/>
        <v>157.63</v>
      </c>
    </row>
    <row r="11" spans="1:9">
      <c r="A11" t="s">
        <v>14</v>
      </c>
      <c r="C11" s="5">
        <v>1.34</v>
      </c>
      <c r="E11" s="5">
        <v>0.37</v>
      </c>
      <c r="G11">
        <v>0.89</v>
      </c>
      <c r="I11" s="5">
        <f t="shared" si="0"/>
        <v>2.6</v>
      </c>
    </row>
    <row r="12" spans="1:9">
      <c r="A12" t="s">
        <v>18</v>
      </c>
      <c r="C12" s="5">
        <f>C10+C11</f>
        <v>71.14</v>
      </c>
      <c r="E12" s="5">
        <f>E10+E11</f>
        <v>35.289999999999992</v>
      </c>
      <c r="G12">
        <f>G10+G11</f>
        <v>53.8</v>
      </c>
      <c r="I12" s="5">
        <f t="shared" si="0"/>
        <v>160.22999999999999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</vt:lpstr>
      <vt:lpstr>...</vt:lpstr>
      <vt:lpstr>Blad3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handel3</dc:creator>
  <cp:lastModifiedBy>Leerkracht</cp:lastModifiedBy>
  <dcterms:created xsi:type="dcterms:W3CDTF">2010-03-04T07:47:33Z</dcterms:created>
  <dcterms:modified xsi:type="dcterms:W3CDTF">2014-02-25T14:21:37Z</dcterms:modified>
</cp:coreProperties>
</file>