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eet Luyten\Downloads\"/>
    </mc:Choice>
  </mc:AlternateContent>
  <bookViews>
    <workbookView xWindow="0" yWindow="0" windowWidth="10380" windowHeight="7770"/>
  </bookViews>
  <sheets>
    <sheet name="oef1" sheetId="1" r:id="rId1"/>
    <sheet name="oef2" sheetId="5" r:id="rId2"/>
    <sheet name="MAR" sheetId="4" r:id="rId3"/>
  </sheets>
  <definedNames>
    <definedName name="MAR">MAR!$A:$B</definedName>
  </definedNames>
  <calcPr calcId="152511"/>
</workbook>
</file>

<file path=xl/calcChain.xml><?xml version="1.0" encoding="utf-8"?>
<calcChain xmlns="http://schemas.openxmlformats.org/spreadsheetml/2006/main">
  <c r="O23" i="5" l="1"/>
  <c r="I23" i="5"/>
  <c r="C23" i="5"/>
  <c r="O16" i="5"/>
  <c r="I16" i="5"/>
  <c r="C16" i="5"/>
  <c r="O10" i="5"/>
  <c r="I10" i="5"/>
  <c r="C10" i="5"/>
  <c r="O3" i="5"/>
  <c r="I3" i="5"/>
  <c r="C3" i="5"/>
  <c r="C3" i="1" l="1"/>
  <c r="I3" i="1"/>
  <c r="O24" i="1"/>
  <c r="I24" i="1"/>
  <c r="C24" i="1"/>
  <c r="O17" i="1"/>
  <c r="I17" i="1"/>
  <c r="C17" i="1"/>
  <c r="O10" i="1"/>
  <c r="I10" i="1"/>
  <c r="C10" i="1"/>
  <c r="O3" i="1"/>
</calcChain>
</file>

<file path=xl/sharedStrings.xml><?xml version="1.0" encoding="utf-8"?>
<sst xmlns="http://schemas.openxmlformats.org/spreadsheetml/2006/main" count="320" uniqueCount="102">
  <si>
    <t>MAR</t>
  </si>
  <si>
    <t>Kapitaal</t>
  </si>
  <si>
    <t>Kredietinstellingen</t>
  </si>
  <si>
    <t>Overige leningen</t>
  </si>
  <si>
    <t>Immateriële VA</t>
  </si>
  <si>
    <t>Immateriële VA: geboekte afschrijvingen (-)</t>
  </si>
  <si>
    <t>Terreinen</t>
  </si>
  <si>
    <t>Gebouwen AW</t>
  </si>
  <si>
    <t>Gebouwen geboekte afschrijvingen (-)</t>
  </si>
  <si>
    <t>Uitrusting AW</t>
  </si>
  <si>
    <t>Uitrusting: geboekte afschrijvingen (-)</t>
  </si>
  <si>
    <t>Meubilair AW</t>
  </si>
  <si>
    <t>Meubilair geboekte afschrijvingen (-)</t>
  </si>
  <si>
    <t>Rollend Materieel AW</t>
  </si>
  <si>
    <t>Rollend Materieel geboekte afschrijvingen (-)</t>
  </si>
  <si>
    <t>Overige MVA: AW</t>
  </si>
  <si>
    <t>Overige MVA: geboekte afschrijvingen (-)</t>
  </si>
  <si>
    <t>Handelsdebiteuren</t>
  </si>
  <si>
    <t>Terug te vorderen BTW</t>
  </si>
  <si>
    <t>BTW op aankopen</t>
  </si>
  <si>
    <t>BTW op inkomende CN's</t>
  </si>
  <si>
    <t>Voorschotten op lonen en wedden</t>
  </si>
  <si>
    <t>Terug te sturen verpakking aan leveranciers</t>
  </si>
  <si>
    <r>
      <t xml:space="preserve">Kredietinstellingen: schulden </t>
    </r>
    <r>
      <rPr>
        <sz val="10"/>
        <rFont val="Symbol"/>
        <family val="1"/>
        <charset val="2"/>
      </rPr>
      <t xml:space="preserve">£1 </t>
    </r>
    <r>
      <rPr>
        <sz val="10"/>
        <rFont val="Arial"/>
        <family val="2"/>
      </rPr>
      <t>jaar</t>
    </r>
  </si>
  <si>
    <t>Leveranciers</t>
  </si>
  <si>
    <t>Te betalen BTW</t>
  </si>
  <si>
    <t>BTW op verkopen</t>
  </si>
  <si>
    <t>BTW op uitgaande CN's</t>
  </si>
  <si>
    <t>Te betalen andere belastingen</t>
  </si>
  <si>
    <t>Ingehouden bedrijfsvoorheffing</t>
  </si>
  <si>
    <t>RSZ werknemer</t>
  </si>
  <si>
    <t>RSZ werkgever</t>
  </si>
  <si>
    <t>Te betalen sociaal secretariaat</t>
  </si>
  <si>
    <t>Terug te sturen verpakking door klanten</t>
  </si>
  <si>
    <t>Termijndeposito's</t>
  </si>
  <si>
    <t>Bank</t>
  </si>
  <si>
    <t>KBC R/C</t>
  </si>
  <si>
    <t>Fortis R/C</t>
  </si>
  <si>
    <t>ING R/C</t>
  </si>
  <si>
    <t>Bank van de Post</t>
  </si>
  <si>
    <t>Kas</t>
  </si>
  <si>
    <t>Interne overboekingen</t>
  </si>
  <si>
    <t>Aankopen Handelsgoederen</t>
  </si>
  <si>
    <t>Creditnota's HG (-)</t>
  </si>
  <si>
    <t>Handelskorting HG (-)</t>
  </si>
  <si>
    <t>Aankoopkosten handelsgoederen</t>
  </si>
  <si>
    <t>Voorraadwijziging handelsgoederen</t>
  </si>
  <si>
    <t>Huur en huurkosten</t>
  </si>
  <si>
    <t>Onderhouden en herstellingen</t>
  </si>
  <si>
    <t>Energiekosten</t>
  </si>
  <si>
    <t>Telefoon</t>
  </si>
  <si>
    <t>Reclame en advertenties</t>
  </si>
  <si>
    <t>Verzekeringen</t>
  </si>
  <si>
    <t>Vervoer en verplaatsingskosten</t>
  </si>
  <si>
    <t>Beheerskosten sociaal secretariaat</t>
  </si>
  <si>
    <t>Andere diverse kosten</t>
  </si>
  <si>
    <t>Bezoldigingen bedienden</t>
  </si>
  <si>
    <t>Bezoldigingen arbeiders</t>
  </si>
  <si>
    <t>Werkgeversbijdrage RSZ</t>
  </si>
  <si>
    <t>andere personeelskosten</t>
  </si>
  <si>
    <t>Afschrijvingen op IVA</t>
  </si>
  <si>
    <t>Afschrijvingen op MVA</t>
  </si>
  <si>
    <t>Bedrijfsbelastingen</t>
  </si>
  <si>
    <t>Minderwaarde op de courante realisatie van MVA</t>
  </si>
  <si>
    <t>Kosten verbonden aan schulden</t>
  </si>
  <si>
    <t>Betalingskorting aan klanten</t>
  </si>
  <si>
    <t>Uitzonderlijke afschrijvingen MVA</t>
  </si>
  <si>
    <t>Uitzonderlijke afschrijvingen IVA</t>
  </si>
  <si>
    <t>Verkopen Handelsgoederen</t>
  </si>
  <si>
    <t>Doorgerekende kosten HG</t>
  </si>
  <si>
    <t>Huuropbrengsten</t>
  </si>
  <si>
    <t>Meerwaarde op de courante realisatie van MVA</t>
  </si>
  <si>
    <t>Betalingskorting van leveranciers</t>
  </si>
  <si>
    <t>D</t>
  </si>
  <si>
    <t>C</t>
  </si>
  <si>
    <t>Wettelijke reservers</t>
  </si>
  <si>
    <t>Overgedragen winst</t>
  </si>
  <si>
    <t>Kosten van onderzoek en ontwikkeling</t>
  </si>
  <si>
    <t>Afgeschreven kosten van onderzoek en ontwikkeling (-)</t>
  </si>
  <si>
    <t>Concessies, octrooien, licenties, merken…</t>
  </si>
  <si>
    <t>Concessies, octrooien, licenties, merken…, GA (-)</t>
  </si>
  <si>
    <t>Goodwill</t>
  </si>
  <si>
    <t>Geboekte afschrijving op Goodwill (-)</t>
  </si>
  <si>
    <t>AW Handelsgoederen</t>
  </si>
  <si>
    <t>Kredietinstellingen&gt;1 jaar die binnen het jaar vervallen</t>
  </si>
  <si>
    <t>Te betalen winstbelastingen</t>
  </si>
  <si>
    <t>Bezoldigingen</t>
  </si>
  <si>
    <t>R/C Exploitant</t>
  </si>
  <si>
    <t>Andere uitzonderlijke kosten</t>
  </si>
  <si>
    <t>Verschuldigde of gestorte belastingen en voorheffingen</t>
  </si>
  <si>
    <t>Toevoeging aan reserves</t>
  </si>
  <si>
    <t>Over te dragen winst</t>
  </si>
  <si>
    <t>Vergoeding bestuurders of zaakvoerders</t>
  </si>
  <si>
    <t>Opbrengsten uit vlottende activa</t>
  </si>
  <si>
    <t>Diverse financiële opbrengsten</t>
  </si>
  <si>
    <t>Andere uitzonderlijke opbrengsten</t>
  </si>
  <si>
    <t>Overgedragen verlies (-)</t>
  </si>
  <si>
    <t>Machines AW</t>
  </si>
  <si>
    <t>Machines geboekte afschrijvingen (-)</t>
  </si>
  <si>
    <t>Over te dragen verlies</t>
  </si>
  <si>
    <t>leeg</t>
  </si>
  <si>
    <t>Hier vind je het grootboek. Kies in de cel naast D in lijst het juiste MAR-nummer. De naam van de rekening verschijnt dan ernaast. Op het tweede werkblad onderaan vind je een 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</si>
</sst>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left"/>
    </xf>
    <xf numFmtId="164" fontId="0" fillId="0" borderId="0" xfId="0" applyNumberFormat="1"/>
    <xf numFmtId="164" fontId="2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5" borderId="0" xfId="0" applyFont="1" applyFill="1" applyAlignment="1">
      <alignment horizontal="left" vertical="top" wrapText="1"/>
    </xf>
    <xf numFmtId="164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0" fillId="0" borderId="5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</cellXfs>
  <cellStyles count="1">
    <cellStyle name="Standaard" xfId="0" builtinId="0"/>
  </cellStyles>
  <dxfs count="43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100"/>
  <sheetViews>
    <sheetView showGridLines="0" tabSelected="1" zoomScale="130" zoomScaleNormal="130" workbookViewId="0">
      <selection activeCell="B4" sqref="B4:C4"/>
    </sheetView>
  </sheetViews>
  <sheetFormatPr defaultRowHeight="15" x14ac:dyDescent="0.25"/>
  <cols>
    <col min="1" max="1" width="3.7109375" style="3" customWidth="1"/>
    <col min="2" max="2" width="5.85546875" style="1" customWidth="1"/>
    <col min="3" max="3" width="10" style="1" customWidth="1"/>
    <col min="4" max="4" width="14.85546875" style="1" customWidth="1"/>
    <col min="5" max="5" width="3.7109375" style="3" customWidth="1"/>
    <col min="6" max="6" width="3.85546875" style="1" customWidth="1"/>
    <col min="7" max="7" width="3.7109375" style="29" customWidth="1"/>
    <col min="8" max="8" width="6.7109375" style="1" customWidth="1"/>
    <col min="9" max="9" width="7.85546875" style="1" customWidth="1"/>
    <col min="10" max="10" width="13.85546875" style="1" customWidth="1"/>
    <col min="11" max="11" width="4.28515625" style="3" customWidth="1"/>
    <col min="12" max="12" width="4.28515625" style="2" customWidth="1"/>
    <col min="13" max="13" width="3.7109375" style="16" customWidth="1"/>
    <col min="14" max="14" width="6.7109375" customWidth="1"/>
    <col min="15" max="15" width="7.85546875" customWidth="1"/>
    <col min="16" max="16" width="13.85546875" customWidth="1"/>
    <col min="17" max="17" width="3.7109375" customWidth="1"/>
    <col min="18" max="18" width="3.85546875" customWidth="1"/>
    <col min="19" max="19" width="3.5703125" customWidth="1"/>
    <col min="20" max="20" width="6.7109375" customWidth="1"/>
    <col min="21" max="21" width="9" hidden="1" customWidth="1"/>
    <col min="22" max="22" width="35.85546875" hidden="1" customWidth="1"/>
    <col min="23" max="23" width="3.5703125" customWidth="1"/>
  </cols>
  <sheetData>
    <row r="1" spans="1:22" ht="33.75" customHeight="1" x14ac:dyDescent="0.25">
      <c r="B1" s="35" t="s">
        <v>101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2" s="10" customFormat="1" ht="9.75" customHeight="1" x14ac:dyDescent="0.25">
      <c r="A2" s="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2" ht="15.75" thickBot="1" x14ac:dyDescent="0.3">
      <c r="A3" s="11" t="s">
        <v>73</v>
      </c>
      <c r="B3" s="15">
        <v>41110</v>
      </c>
      <c r="C3" s="41" t="str">
        <f>VLOOKUP(B3,MAR,2,0)</f>
        <v>BTW op aankopen</v>
      </c>
      <c r="D3" s="41"/>
      <c r="E3" s="11" t="s">
        <v>74</v>
      </c>
      <c r="G3" s="26" t="s">
        <v>73</v>
      </c>
      <c r="H3" s="15">
        <v>41100</v>
      </c>
      <c r="I3" s="41" t="str">
        <f>VLOOKUP(H3,MAR,2,0)</f>
        <v>Terug te vorderen BTW</v>
      </c>
      <c r="J3" s="41"/>
      <c r="K3" s="11" t="s">
        <v>74</v>
      </c>
      <c r="L3" s="4"/>
      <c r="M3" s="26" t="s">
        <v>73</v>
      </c>
      <c r="N3" s="15">
        <v>41120</v>
      </c>
      <c r="O3" s="41" t="str">
        <f>VLOOKUP(N3,MAR,2,0)</f>
        <v>BTW op inkomende CN's</v>
      </c>
      <c r="P3" s="41"/>
      <c r="Q3" s="11" t="s">
        <v>74</v>
      </c>
      <c r="U3" s="12" t="s">
        <v>0</v>
      </c>
      <c r="V3" s="10"/>
    </row>
    <row r="4" spans="1:22" x14ac:dyDescent="0.25">
      <c r="A4" s="4"/>
      <c r="B4" s="39">
        <v>603.15</v>
      </c>
      <c r="C4" s="40"/>
      <c r="D4" s="44">
        <v>628.45000000000005</v>
      </c>
      <c r="E4" s="20">
        <v>1</v>
      </c>
      <c r="F4" s="48"/>
      <c r="G4" s="27">
        <v>1</v>
      </c>
      <c r="H4" s="46">
        <v>628.45000000000005</v>
      </c>
      <c r="I4" s="47"/>
      <c r="J4" s="44">
        <v>242.2</v>
      </c>
      <c r="K4" s="20">
        <v>2</v>
      </c>
      <c r="L4" s="20"/>
      <c r="M4" s="27">
        <v>2</v>
      </c>
      <c r="N4" s="46">
        <v>242.2</v>
      </c>
      <c r="O4" s="47"/>
      <c r="P4" s="44">
        <v>242.2</v>
      </c>
      <c r="Q4" s="18"/>
      <c r="U4" s="13">
        <v>10000</v>
      </c>
      <c r="V4" s="14" t="s">
        <v>1</v>
      </c>
    </row>
    <row r="5" spans="1:22" x14ac:dyDescent="0.25">
      <c r="A5" s="2"/>
      <c r="B5" s="42">
        <v>25.3</v>
      </c>
      <c r="C5" s="43"/>
      <c r="D5" s="45"/>
      <c r="E5" s="20"/>
      <c r="F5" s="48"/>
      <c r="G5" s="27"/>
      <c r="H5" s="42"/>
      <c r="I5" s="43"/>
      <c r="J5" s="45">
        <v>386.25</v>
      </c>
      <c r="K5" s="20">
        <v>5</v>
      </c>
      <c r="L5" s="20"/>
      <c r="M5" s="27"/>
      <c r="N5" s="42"/>
      <c r="O5" s="43"/>
      <c r="P5" s="21"/>
      <c r="Q5" s="18"/>
      <c r="U5" s="13">
        <v>13000</v>
      </c>
      <c r="V5" s="14" t="s">
        <v>75</v>
      </c>
    </row>
    <row r="6" spans="1:22" x14ac:dyDescent="0.25">
      <c r="A6" s="2"/>
      <c r="B6" s="37"/>
      <c r="C6" s="38"/>
      <c r="D6" s="21"/>
      <c r="E6" s="18"/>
      <c r="F6" s="19"/>
      <c r="G6" s="28"/>
      <c r="H6" s="37"/>
      <c r="I6" s="38"/>
      <c r="J6" s="21"/>
      <c r="K6" s="18"/>
      <c r="L6" s="18"/>
      <c r="M6" s="28"/>
      <c r="N6" s="37"/>
      <c r="O6" s="38"/>
      <c r="P6" s="21"/>
      <c r="Q6" s="18"/>
      <c r="U6" s="13">
        <v>14000</v>
      </c>
      <c r="V6" s="14" t="s">
        <v>76</v>
      </c>
    </row>
    <row r="7" spans="1:22" x14ac:dyDescent="0.25">
      <c r="A7" s="2"/>
      <c r="B7" s="37"/>
      <c r="C7" s="38"/>
      <c r="D7" s="21"/>
      <c r="E7" s="18"/>
      <c r="F7" s="19"/>
      <c r="G7" s="28"/>
      <c r="H7" s="37"/>
      <c r="I7" s="38"/>
      <c r="J7" s="21"/>
      <c r="K7" s="18"/>
      <c r="L7" s="18"/>
      <c r="M7" s="28"/>
      <c r="N7" s="37"/>
      <c r="O7" s="38"/>
      <c r="P7" s="21"/>
      <c r="Q7" s="18"/>
      <c r="U7" s="13">
        <v>14100</v>
      </c>
      <c r="V7" s="14" t="s">
        <v>96</v>
      </c>
    </row>
    <row r="8" spans="1:22" x14ac:dyDescent="0.25">
      <c r="A8" s="2"/>
      <c r="B8" s="37"/>
      <c r="C8" s="38"/>
      <c r="D8" s="21"/>
      <c r="E8" s="18"/>
      <c r="F8" s="19"/>
      <c r="G8" s="28"/>
      <c r="H8" s="37"/>
      <c r="I8" s="38"/>
      <c r="J8" s="21"/>
      <c r="K8" s="18"/>
      <c r="L8" s="18"/>
      <c r="M8" s="28"/>
      <c r="N8" s="37"/>
      <c r="O8" s="38"/>
      <c r="P8" s="21"/>
      <c r="Q8" s="18"/>
      <c r="U8" s="13">
        <v>17300</v>
      </c>
      <c r="V8" s="14" t="s">
        <v>2</v>
      </c>
    </row>
    <row r="9" spans="1:22" x14ac:dyDescent="0.25">
      <c r="B9" s="37"/>
      <c r="C9" s="37"/>
      <c r="D9" s="22"/>
      <c r="E9" s="23"/>
      <c r="F9" s="19"/>
      <c r="H9" s="37"/>
      <c r="I9" s="37"/>
      <c r="J9" s="22"/>
      <c r="K9" s="23"/>
      <c r="L9" s="18"/>
      <c r="M9" s="29"/>
      <c r="N9" s="22"/>
      <c r="O9" s="22"/>
      <c r="P9" s="22"/>
      <c r="Q9" s="23"/>
      <c r="U9" s="13">
        <v>17400</v>
      </c>
      <c r="V9" s="14" t="s">
        <v>3</v>
      </c>
    </row>
    <row r="10" spans="1:22" ht="15.75" thickBot="1" x14ac:dyDescent="0.3">
      <c r="A10" s="11" t="s">
        <v>73</v>
      </c>
      <c r="B10" s="15">
        <v>45110</v>
      </c>
      <c r="C10" s="41" t="str">
        <f>VLOOKUP(B10,MAR,2,0)</f>
        <v>BTW op verkopen</v>
      </c>
      <c r="D10" s="41"/>
      <c r="E10" s="24" t="s">
        <v>74</v>
      </c>
      <c r="F10" s="19"/>
      <c r="G10" s="26" t="s">
        <v>73</v>
      </c>
      <c r="H10" s="15">
        <v>45100</v>
      </c>
      <c r="I10" s="41" t="str">
        <f>VLOOKUP(H10,MAR,2,0)</f>
        <v>Te betalen BTW</v>
      </c>
      <c r="J10" s="41"/>
      <c r="K10" s="24" t="s">
        <v>74</v>
      </c>
      <c r="L10" s="20"/>
      <c r="M10" s="26" t="s">
        <v>73</v>
      </c>
      <c r="N10" s="15">
        <v>45120</v>
      </c>
      <c r="O10" s="41" t="str">
        <f>VLOOKUP(N10,MAR,2,0)</f>
        <v>BTW op uitgaande CN's</v>
      </c>
      <c r="P10" s="41"/>
      <c r="Q10" s="24" t="s">
        <v>74</v>
      </c>
      <c r="U10" s="13">
        <v>21000</v>
      </c>
      <c r="V10" s="14" t="s">
        <v>77</v>
      </c>
    </row>
    <row r="11" spans="1:22" s="49" customFormat="1" x14ac:dyDescent="0.25">
      <c r="A11" s="4">
        <v>3</v>
      </c>
      <c r="B11" s="46">
        <v>2066.16</v>
      </c>
      <c r="C11" s="47"/>
      <c r="D11" s="44">
        <v>1810.33</v>
      </c>
      <c r="E11" s="20"/>
      <c r="F11" s="48"/>
      <c r="G11" s="27">
        <v>4</v>
      </c>
      <c r="H11" s="46">
        <v>610.75</v>
      </c>
      <c r="I11" s="47"/>
      <c r="J11" s="44">
        <v>2066.16</v>
      </c>
      <c r="K11" s="20">
        <v>3</v>
      </c>
      <c r="L11" s="20"/>
      <c r="M11" s="27"/>
      <c r="N11" s="46">
        <v>610.75</v>
      </c>
      <c r="O11" s="47"/>
      <c r="P11" s="44">
        <v>610.75</v>
      </c>
      <c r="Q11" s="20">
        <v>4</v>
      </c>
      <c r="U11" s="13">
        <v>21009</v>
      </c>
      <c r="V11" s="14" t="s">
        <v>78</v>
      </c>
    </row>
    <row r="12" spans="1:22" s="49" customFormat="1" x14ac:dyDescent="0.25">
      <c r="A12" s="4"/>
      <c r="B12" s="42"/>
      <c r="C12" s="43"/>
      <c r="D12" s="45">
        <v>255.83</v>
      </c>
      <c r="E12" s="20"/>
      <c r="F12" s="48"/>
      <c r="G12" s="27">
        <v>5</v>
      </c>
      <c r="H12" s="42">
        <v>386.25</v>
      </c>
      <c r="I12" s="43"/>
      <c r="J12" s="45"/>
      <c r="K12" s="20"/>
      <c r="L12" s="20"/>
      <c r="M12" s="27"/>
      <c r="N12" s="42"/>
      <c r="O12" s="43"/>
      <c r="P12" s="45"/>
      <c r="Q12" s="20"/>
      <c r="U12" s="13">
        <v>21100</v>
      </c>
      <c r="V12" s="14" t="s">
        <v>79</v>
      </c>
    </row>
    <row r="13" spans="1:22" s="49" customFormat="1" x14ac:dyDescent="0.25">
      <c r="A13" s="4"/>
      <c r="B13" s="42"/>
      <c r="C13" s="43"/>
      <c r="D13" s="45"/>
      <c r="E13" s="20"/>
      <c r="F13" s="48"/>
      <c r="G13" s="27">
        <v>6</v>
      </c>
      <c r="H13" s="42">
        <v>1069.1600000000001</v>
      </c>
      <c r="I13" s="43"/>
      <c r="J13" s="45"/>
      <c r="K13" s="20"/>
      <c r="L13" s="20"/>
      <c r="M13" s="27"/>
      <c r="N13" s="42"/>
      <c r="O13" s="43"/>
      <c r="P13" s="45"/>
      <c r="Q13" s="20"/>
      <c r="U13" s="13">
        <v>21109</v>
      </c>
      <c r="V13" s="14" t="s">
        <v>80</v>
      </c>
    </row>
    <row r="14" spans="1:22" x14ac:dyDescent="0.25">
      <c r="A14" s="2"/>
      <c r="B14" s="37"/>
      <c r="C14" s="38"/>
      <c r="D14" s="33"/>
      <c r="E14" s="34"/>
      <c r="F14" s="34"/>
      <c r="G14" s="34"/>
      <c r="H14" s="34"/>
      <c r="I14" s="34"/>
      <c r="J14" s="34"/>
      <c r="K14" s="18"/>
      <c r="L14" s="18"/>
      <c r="M14" s="28"/>
      <c r="N14" s="37"/>
      <c r="O14" s="38"/>
      <c r="P14" s="21"/>
      <c r="Q14" s="18"/>
      <c r="U14" s="13">
        <v>21200</v>
      </c>
      <c r="V14" s="14" t="s">
        <v>81</v>
      </c>
    </row>
    <row r="15" spans="1:22" x14ac:dyDescent="0.25">
      <c r="A15" s="2"/>
      <c r="B15" s="37"/>
      <c r="C15" s="38"/>
      <c r="D15" s="34"/>
      <c r="E15" s="34"/>
      <c r="F15" s="34"/>
      <c r="G15" s="34"/>
      <c r="H15" s="34"/>
      <c r="I15" s="34"/>
      <c r="J15" s="34"/>
      <c r="K15" s="18"/>
      <c r="L15" s="18"/>
      <c r="M15" s="28"/>
      <c r="N15" s="37"/>
      <c r="O15" s="38"/>
      <c r="P15" s="21"/>
      <c r="Q15" s="18"/>
      <c r="U15" s="13">
        <v>21209</v>
      </c>
      <c r="V15" s="14" t="s">
        <v>82</v>
      </c>
    </row>
    <row r="16" spans="1:22" x14ac:dyDescent="0.25">
      <c r="A16" s="2"/>
      <c r="B16" s="37"/>
      <c r="C16" s="37"/>
      <c r="D16" s="22"/>
      <c r="E16" s="18"/>
      <c r="F16" s="19"/>
      <c r="G16" s="28"/>
      <c r="H16" s="37"/>
      <c r="I16" s="37"/>
      <c r="J16" s="22"/>
      <c r="K16" s="18"/>
      <c r="L16" s="18"/>
      <c r="M16" s="28"/>
      <c r="N16" s="37"/>
      <c r="O16" s="37"/>
      <c r="P16" s="22"/>
      <c r="Q16" s="18"/>
      <c r="U16" s="13">
        <v>22000</v>
      </c>
      <c r="V16" s="14" t="s">
        <v>6</v>
      </c>
    </row>
    <row r="17" spans="1:22" ht="15.75" thickBot="1" x14ac:dyDescent="0.3">
      <c r="A17" s="11" t="s">
        <v>73</v>
      </c>
      <c r="B17" s="15">
        <v>55000</v>
      </c>
      <c r="C17" s="41" t="str">
        <f>VLOOKUP(B17,MAR,2,0)</f>
        <v>Bank</v>
      </c>
      <c r="D17" s="41"/>
      <c r="E17" s="24" t="s">
        <v>74</v>
      </c>
      <c r="F17" s="19"/>
      <c r="G17" s="26" t="s">
        <v>73</v>
      </c>
      <c r="H17" s="15">
        <v>0</v>
      </c>
      <c r="I17" s="41" t="str">
        <f>VLOOKUP(H17,MAR,2,0)</f>
        <v>leeg</v>
      </c>
      <c r="J17" s="41"/>
      <c r="K17" s="24" t="s">
        <v>74</v>
      </c>
      <c r="L17" s="20"/>
      <c r="M17" s="26" t="s">
        <v>73</v>
      </c>
      <c r="N17" s="15">
        <v>0</v>
      </c>
      <c r="O17" s="41" t="str">
        <f>VLOOKUP(N17,MAR,2,0)</f>
        <v>leeg</v>
      </c>
      <c r="P17" s="41"/>
      <c r="Q17" s="24" t="s">
        <v>74</v>
      </c>
      <c r="U17" s="13">
        <v>22100</v>
      </c>
      <c r="V17" s="14" t="s">
        <v>7</v>
      </c>
    </row>
    <row r="18" spans="1:22" x14ac:dyDescent="0.25">
      <c r="A18" s="4"/>
      <c r="B18" s="39"/>
      <c r="C18" s="40"/>
      <c r="D18" s="44">
        <v>1069.1600000000001</v>
      </c>
      <c r="E18" s="20">
        <v>6</v>
      </c>
      <c r="F18" s="19"/>
      <c r="G18" s="27"/>
      <c r="H18" s="39"/>
      <c r="I18" s="40"/>
      <c r="J18" s="17"/>
      <c r="K18" s="18"/>
      <c r="L18" s="18"/>
      <c r="M18" s="27"/>
      <c r="N18" s="39"/>
      <c r="O18" s="40"/>
      <c r="P18" s="17"/>
      <c r="Q18" s="18"/>
      <c r="U18" s="13">
        <v>22109</v>
      </c>
      <c r="V18" s="14" t="s">
        <v>8</v>
      </c>
    </row>
    <row r="19" spans="1:22" x14ac:dyDescent="0.25">
      <c r="A19" s="2"/>
      <c r="B19" s="37"/>
      <c r="C19" s="38"/>
      <c r="D19" s="21"/>
      <c r="E19" s="18"/>
      <c r="F19" s="19"/>
      <c r="G19" s="28"/>
      <c r="H19" s="37"/>
      <c r="I19" s="38"/>
      <c r="J19" s="21"/>
      <c r="K19" s="18"/>
      <c r="L19" s="18"/>
      <c r="M19" s="28"/>
      <c r="N19" s="37"/>
      <c r="O19" s="38"/>
      <c r="P19" s="21"/>
      <c r="Q19" s="18"/>
      <c r="U19" s="13">
        <v>22100</v>
      </c>
      <c r="V19" s="14" t="s">
        <v>97</v>
      </c>
    </row>
    <row r="20" spans="1:22" x14ac:dyDescent="0.25">
      <c r="A20" s="2"/>
      <c r="B20" s="37"/>
      <c r="C20" s="38"/>
      <c r="D20" s="21"/>
      <c r="E20" s="18"/>
      <c r="F20" s="19"/>
      <c r="G20" s="28"/>
      <c r="H20" s="37"/>
      <c r="I20" s="38"/>
      <c r="J20" s="21"/>
      <c r="K20" s="18"/>
      <c r="L20" s="18"/>
      <c r="M20" s="28"/>
      <c r="N20" s="37"/>
      <c r="O20" s="38"/>
      <c r="P20" s="21"/>
      <c r="Q20" s="18"/>
      <c r="U20" s="13">
        <v>22109</v>
      </c>
      <c r="V20" s="14" t="s">
        <v>98</v>
      </c>
    </row>
    <row r="21" spans="1:22" x14ac:dyDescent="0.25">
      <c r="A21" s="2"/>
      <c r="B21" s="37"/>
      <c r="C21" s="38"/>
      <c r="D21" s="21"/>
      <c r="E21" s="18"/>
      <c r="F21" s="19"/>
      <c r="G21" s="28"/>
      <c r="H21" s="37"/>
      <c r="I21" s="38"/>
      <c r="J21" s="21"/>
      <c r="K21" s="18"/>
      <c r="L21" s="18"/>
      <c r="M21" s="28"/>
      <c r="N21" s="37"/>
      <c r="O21" s="38"/>
      <c r="P21" s="21"/>
      <c r="Q21" s="18"/>
      <c r="U21" s="13">
        <v>23200</v>
      </c>
      <c r="V21" s="14" t="s">
        <v>9</v>
      </c>
    </row>
    <row r="22" spans="1:22" x14ac:dyDescent="0.25">
      <c r="A22" s="2"/>
      <c r="B22" s="37"/>
      <c r="C22" s="38"/>
      <c r="D22" s="21"/>
      <c r="E22" s="18"/>
      <c r="F22" s="19"/>
      <c r="G22" s="28"/>
      <c r="H22" s="37"/>
      <c r="I22" s="38"/>
      <c r="J22" s="21"/>
      <c r="K22" s="18"/>
      <c r="L22" s="18"/>
      <c r="M22" s="28"/>
      <c r="N22" s="37"/>
      <c r="O22" s="38"/>
      <c r="P22" s="21"/>
      <c r="Q22" s="18"/>
      <c r="U22" s="13">
        <v>23209</v>
      </c>
      <c r="V22" s="14" t="s">
        <v>10</v>
      </c>
    </row>
    <row r="23" spans="1:22" x14ac:dyDescent="0.25">
      <c r="B23" s="19"/>
      <c r="C23" s="19"/>
      <c r="D23" s="19"/>
      <c r="E23" s="23"/>
      <c r="F23" s="19"/>
      <c r="H23" s="19"/>
      <c r="I23" s="19"/>
      <c r="J23" s="19"/>
      <c r="K23" s="23"/>
      <c r="L23" s="18"/>
      <c r="N23" s="25"/>
      <c r="O23" s="25"/>
      <c r="P23" s="25"/>
      <c r="Q23" s="25"/>
      <c r="U23" s="13">
        <v>24000</v>
      </c>
      <c r="V23" s="14" t="s">
        <v>11</v>
      </c>
    </row>
    <row r="24" spans="1:22" ht="15.75" thickBot="1" x14ac:dyDescent="0.3">
      <c r="A24" s="11" t="s">
        <v>73</v>
      </c>
      <c r="B24" s="15">
        <v>0</v>
      </c>
      <c r="C24" s="41" t="str">
        <f>VLOOKUP(B24,MAR,2,0)</f>
        <v>leeg</v>
      </c>
      <c r="D24" s="41"/>
      <c r="E24" s="24" t="s">
        <v>74</v>
      </c>
      <c r="F24" s="19"/>
      <c r="G24" s="26" t="s">
        <v>73</v>
      </c>
      <c r="H24" s="15">
        <v>0</v>
      </c>
      <c r="I24" s="41" t="str">
        <f>VLOOKUP(H24,MAR,2,0)</f>
        <v>leeg</v>
      </c>
      <c r="J24" s="41"/>
      <c r="K24" s="24" t="s">
        <v>74</v>
      </c>
      <c r="L24" s="20"/>
      <c r="M24" s="26" t="s">
        <v>73</v>
      </c>
      <c r="N24" s="15">
        <v>0</v>
      </c>
      <c r="O24" s="41" t="str">
        <f>VLOOKUP(N24,MAR,2,0)</f>
        <v>leeg</v>
      </c>
      <c r="P24" s="41"/>
      <c r="Q24" s="24" t="s">
        <v>74</v>
      </c>
      <c r="U24" s="13">
        <v>24009</v>
      </c>
      <c r="V24" s="14" t="s">
        <v>12</v>
      </c>
    </row>
    <row r="25" spans="1:22" x14ac:dyDescent="0.25">
      <c r="A25" s="4"/>
      <c r="B25" s="39"/>
      <c r="C25" s="40"/>
      <c r="D25" s="17"/>
      <c r="E25" s="18"/>
      <c r="F25" s="19"/>
      <c r="G25" s="27"/>
      <c r="H25" s="39"/>
      <c r="I25" s="40"/>
      <c r="J25" s="17"/>
      <c r="K25" s="18"/>
      <c r="L25" s="18"/>
      <c r="M25" s="27"/>
      <c r="N25" s="39"/>
      <c r="O25" s="40"/>
      <c r="P25" s="17"/>
      <c r="Q25" s="18"/>
      <c r="U25" s="13">
        <v>24100</v>
      </c>
      <c r="V25" s="14" t="s">
        <v>13</v>
      </c>
    </row>
    <row r="26" spans="1:22" x14ac:dyDescent="0.25">
      <c r="A26" s="2"/>
      <c r="B26" s="37"/>
      <c r="C26" s="38"/>
      <c r="D26" s="21"/>
      <c r="E26" s="18"/>
      <c r="F26" s="19"/>
      <c r="G26" s="28"/>
      <c r="H26" s="37"/>
      <c r="I26" s="38"/>
      <c r="J26" s="21"/>
      <c r="K26" s="18"/>
      <c r="L26" s="18"/>
      <c r="M26" s="28"/>
      <c r="N26" s="37"/>
      <c r="O26" s="38"/>
      <c r="P26" s="21"/>
      <c r="Q26" s="18"/>
      <c r="U26" s="13">
        <v>24109</v>
      </c>
      <c r="V26" s="14" t="s">
        <v>14</v>
      </c>
    </row>
    <row r="27" spans="1:22" x14ac:dyDescent="0.25">
      <c r="A27" s="2"/>
      <c r="B27" s="37"/>
      <c r="C27" s="38"/>
      <c r="D27" s="21"/>
      <c r="E27" s="18"/>
      <c r="F27" s="19"/>
      <c r="G27" s="28"/>
      <c r="H27" s="37"/>
      <c r="I27" s="38"/>
      <c r="J27" s="21"/>
      <c r="K27" s="18"/>
      <c r="L27" s="18"/>
      <c r="M27" s="28"/>
      <c r="N27" s="37"/>
      <c r="O27" s="38"/>
      <c r="P27" s="21"/>
      <c r="Q27" s="18"/>
      <c r="U27" s="13">
        <v>26000</v>
      </c>
      <c r="V27" s="14" t="s">
        <v>15</v>
      </c>
    </row>
    <row r="28" spans="1:22" x14ac:dyDescent="0.25">
      <c r="A28" s="2"/>
      <c r="B28" s="37"/>
      <c r="C28" s="38"/>
      <c r="D28" s="21"/>
      <c r="E28" s="18"/>
      <c r="F28" s="19"/>
      <c r="G28" s="28"/>
      <c r="H28" s="37"/>
      <c r="I28" s="38"/>
      <c r="J28" s="21"/>
      <c r="K28" s="18"/>
      <c r="L28" s="18"/>
      <c r="M28" s="28"/>
      <c r="N28" s="37"/>
      <c r="O28" s="38"/>
      <c r="P28" s="21"/>
      <c r="Q28" s="18"/>
      <c r="U28" s="13">
        <v>26009</v>
      </c>
      <c r="V28" s="14" t="s">
        <v>16</v>
      </c>
    </row>
    <row r="29" spans="1:22" x14ac:dyDescent="0.25">
      <c r="A29" s="2"/>
      <c r="B29" s="37"/>
      <c r="C29" s="38"/>
      <c r="D29" s="21"/>
      <c r="E29" s="18"/>
      <c r="F29" s="19"/>
      <c r="G29" s="28"/>
      <c r="H29" s="37"/>
      <c r="I29" s="38"/>
      <c r="J29" s="21"/>
      <c r="K29" s="18"/>
      <c r="L29" s="18"/>
      <c r="M29" s="28"/>
      <c r="N29" s="37"/>
      <c r="O29" s="38"/>
      <c r="P29" s="21"/>
      <c r="Q29" s="18"/>
      <c r="U29" s="13">
        <v>34000</v>
      </c>
      <c r="V29" s="14" t="s">
        <v>83</v>
      </c>
    </row>
    <row r="30" spans="1:22" x14ac:dyDescent="0.25">
      <c r="B30" s="36"/>
      <c r="C30" s="36"/>
      <c r="D30" s="6"/>
      <c r="H30" s="36"/>
      <c r="I30" s="36"/>
      <c r="J30" s="8"/>
      <c r="K30" s="2"/>
      <c r="M30" s="28"/>
      <c r="N30" s="36"/>
      <c r="O30" s="36"/>
      <c r="P30" s="8"/>
      <c r="Q30" s="3"/>
      <c r="U30" s="13">
        <v>40000</v>
      </c>
      <c r="V30" s="14" t="s">
        <v>17</v>
      </c>
    </row>
    <row r="31" spans="1:22" x14ac:dyDescent="0.25">
      <c r="A31"/>
      <c r="B31"/>
      <c r="C31"/>
      <c r="D31"/>
      <c r="E31"/>
      <c r="F31"/>
      <c r="G31" s="16"/>
      <c r="H31"/>
      <c r="I31"/>
      <c r="J31"/>
      <c r="K31"/>
      <c r="L31" s="9"/>
      <c r="U31" s="13">
        <v>41100</v>
      </c>
      <c r="V31" s="14" t="s">
        <v>18</v>
      </c>
    </row>
    <row r="32" spans="1:22" x14ac:dyDescent="0.25">
      <c r="A32"/>
      <c r="B32"/>
      <c r="C32"/>
      <c r="D32"/>
      <c r="E32"/>
      <c r="F32"/>
      <c r="G32" s="16"/>
      <c r="H32"/>
      <c r="I32"/>
      <c r="J32"/>
      <c r="K32"/>
      <c r="L32" s="9"/>
      <c r="U32" s="13">
        <v>41110</v>
      </c>
      <c r="V32" s="14" t="s">
        <v>19</v>
      </c>
    </row>
    <row r="33" spans="1:22" x14ac:dyDescent="0.25">
      <c r="A33"/>
      <c r="B33"/>
      <c r="C33"/>
      <c r="D33"/>
      <c r="E33"/>
      <c r="F33"/>
      <c r="G33" s="16"/>
      <c r="H33"/>
      <c r="I33"/>
      <c r="J33"/>
      <c r="K33"/>
      <c r="L33" s="9"/>
      <c r="U33" s="13">
        <v>41120</v>
      </c>
      <c r="V33" s="14" t="s">
        <v>20</v>
      </c>
    </row>
    <row r="34" spans="1:22" x14ac:dyDescent="0.25">
      <c r="A34"/>
      <c r="B34"/>
      <c r="C34"/>
      <c r="D34"/>
      <c r="E34"/>
      <c r="F34"/>
      <c r="G34" s="16"/>
      <c r="H34"/>
      <c r="I34"/>
      <c r="J34"/>
      <c r="K34"/>
      <c r="L34" s="9"/>
      <c r="U34" s="13">
        <v>41630</v>
      </c>
      <c r="V34" s="14" t="s">
        <v>21</v>
      </c>
    </row>
    <row r="35" spans="1:22" x14ac:dyDescent="0.25">
      <c r="A35"/>
      <c r="B35"/>
      <c r="C35"/>
      <c r="D35"/>
      <c r="E35"/>
      <c r="F35"/>
      <c r="G35" s="16"/>
      <c r="H35"/>
      <c r="I35"/>
      <c r="J35"/>
      <c r="K35"/>
      <c r="L35" s="9"/>
      <c r="U35" s="13">
        <v>41800</v>
      </c>
      <c r="V35" s="14" t="s">
        <v>22</v>
      </c>
    </row>
    <row r="36" spans="1:22" x14ac:dyDescent="0.25">
      <c r="A36"/>
      <c r="B36"/>
      <c r="C36"/>
      <c r="D36"/>
      <c r="E36"/>
      <c r="F36"/>
      <c r="G36" s="16"/>
      <c r="H36"/>
      <c r="I36"/>
      <c r="J36"/>
      <c r="K36"/>
      <c r="L36" s="9"/>
      <c r="U36" s="13">
        <v>42300</v>
      </c>
      <c r="V36" s="14" t="s">
        <v>84</v>
      </c>
    </row>
    <row r="37" spans="1:22" x14ac:dyDescent="0.25">
      <c r="A37"/>
      <c r="B37"/>
      <c r="C37"/>
      <c r="D37"/>
      <c r="E37"/>
      <c r="F37"/>
      <c r="G37" s="16"/>
      <c r="H37"/>
      <c r="I37"/>
      <c r="J37"/>
      <c r="K37"/>
      <c r="L37" s="9"/>
      <c r="U37" s="13">
        <v>43000</v>
      </c>
      <c r="V37" s="14" t="s">
        <v>23</v>
      </c>
    </row>
    <row r="38" spans="1:22" ht="13.5" customHeight="1" x14ac:dyDescent="0.25">
      <c r="A38"/>
      <c r="B38"/>
      <c r="C38"/>
      <c r="D38"/>
      <c r="E38"/>
      <c r="F38"/>
      <c r="G38" s="16"/>
      <c r="H38"/>
      <c r="I38"/>
      <c r="J38"/>
      <c r="K38"/>
      <c r="L38" s="9"/>
      <c r="U38" s="13">
        <v>44000</v>
      </c>
      <c r="V38" s="14" t="s">
        <v>24</v>
      </c>
    </row>
    <row r="39" spans="1:22" ht="14.25" customHeight="1" x14ac:dyDescent="0.25">
      <c r="A39"/>
      <c r="B39"/>
      <c r="C39"/>
      <c r="D39"/>
      <c r="E39"/>
      <c r="F39"/>
      <c r="G39" s="16"/>
      <c r="H39"/>
      <c r="I39"/>
      <c r="J39"/>
      <c r="K39"/>
      <c r="L39" s="9"/>
      <c r="U39" s="13">
        <v>45100</v>
      </c>
      <c r="V39" s="14" t="s">
        <v>25</v>
      </c>
    </row>
    <row r="40" spans="1:22" x14ac:dyDescent="0.25">
      <c r="A40"/>
      <c r="B40"/>
      <c r="C40"/>
      <c r="D40"/>
      <c r="E40"/>
      <c r="F40"/>
      <c r="G40" s="16"/>
      <c r="H40"/>
      <c r="I40"/>
      <c r="J40"/>
      <c r="K40"/>
      <c r="L40" s="9"/>
      <c r="U40" s="13">
        <v>45110</v>
      </c>
      <c r="V40" s="14" t="s">
        <v>26</v>
      </c>
    </row>
    <row r="41" spans="1:22" x14ac:dyDescent="0.25">
      <c r="A41"/>
      <c r="B41"/>
      <c r="C41"/>
      <c r="D41"/>
      <c r="E41"/>
      <c r="F41"/>
      <c r="G41" s="16"/>
      <c r="H41"/>
      <c r="I41"/>
      <c r="J41"/>
      <c r="K41"/>
      <c r="L41" s="9"/>
      <c r="U41" s="13">
        <v>45120</v>
      </c>
      <c r="V41" s="14" t="s">
        <v>27</v>
      </c>
    </row>
    <row r="42" spans="1:22" x14ac:dyDescent="0.25">
      <c r="A42"/>
      <c r="B42"/>
      <c r="C42"/>
      <c r="D42"/>
      <c r="E42"/>
      <c r="F42"/>
      <c r="G42" s="16"/>
      <c r="H42"/>
      <c r="I42"/>
      <c r="J42"/>
      <c r="K42"/>
      <c r="L42" s="9"/>
      <c r="U42" s="13">
        <v>45200</v>
      </c>
      <c r="V42" s="14" t="s">
        <v>85</v>
      </c>
    </row>
    <row r="43" spans="1:22" x14ac:dyDescent="0.25">
      <c r="A43"/>
      <c r="B43"/>
      <c r="C43"/>
      <c r="D43"/>
      <c r="E43"/>
      <c r="F43"/>
      <c r="G43" s="16"/>
      <c r="H43"/>
      <c r="I43"/>
      <c r="J43"/>
      <c r="K43"/>
      <c r="L43" s="9"/>
      <c r="U43" s="13">
        <v>45250</v>
      </c>
      <c r="V43" s="14" t="s">
        <v>28</v>
      </c>
    </row>
    <row r="44" spans="1:22" x14ac:dyDescent="0.25">
      <c r="A44"/>
      <c r="B44"/>
      <c r="C44"/>
      <c r="D44"/>
      <c r="E44"/>
      <c r="F44"/>
      <c r="G44" s="16"/>
      <c r="H44"/>
      <c r="I44"/>
      <c r="J44"/>
      <c r="K44"/>
      <c r="L44" s="9"/>
      <c r="U44" s="13">
        <v>45300</v>
      </c>
      <c r="V44" s="14" t="s">
        <v>29</v>
      </c>
    </row>
    <row r="45" spans="1:22" x14ac:dyDescent="0.25">
      <c r="A45"/>
      <c r="B45"/>
      <c r="C45"/>
      <c r="D45"/>
      <c r="E45"/>
      <c r="F45"/>
      <c r="G45" s="16"/>
      <c r="H45"/>
      <c r="I45"/>
      <c r="J45"/>
      <c r="K45"/>
      <c r="L45" s="9"/>
      <c r="U45" s="13">
        <v>45400</v>
      </c>
      <c r="V45" s="14" t="s">
        <v>30</v>
      </c>
    </row>
    <row r="46" spans="1:22" x14ac:dyDescent="0.25">
      <c r="A46"/>
      <c r="B46"/>
      <c r="C46"/>
      <c r="D46"/>
      <c r="E46"/>
      <c r="F46"/>
      <c r="G46" s="16"/>
      <c r="H46"/>
      <c r="I46"/>
      <c r="J46"/>
      <c r="K46"/>
      <c r="L46" s="9"/>
      <c r="U46" s="13">
        <v>45410</v>
      </c>
      <c r="V46" s="14" t="s">
        <v>31</v>
      </c>
    </row>
    <row r="47" spans="1:22" x14ac:dyDescent="0.25">
      <c r="A47"/>
      <c r="B47"/>
      <c r="C47"/>
      <c r="D47"/>
      <c r="E47"/>
      <c r="F47"/>
      <c r="G47" s="16"/>
      <c r="H47"/>
      <c r="I47"/>
      <c r="J47"/>
      <c r="K47"/>
      <c r="L47" s="9"/>
      <c r="U47" s="13">
        <v>45500</v>
      </c>
      <c r="V47" s="14" t="s">
        <v>86</v>
      </c>
    </row>
    <row r="48" spans="1:22" x14ac:dyDescent="0.25">
      <c r="A48"/>
      <c r="B48"/>
      <c r="C48"/>
      <c r="D48"/>
      <c r="E48"/>
      <c r="F48"/>
      <c r="G48" s="16"/>
      <c r="H48"/>
      <c r="I48"/>
      <c r="J48"/>
      <c r="K48"/>
      <c r="L48" s="9"/>
      <c r="U48" s="13">
        <v>45940</v>
      </c>
      <c r="V48" s="14" t="s">
        <v>32</v>
      </c>
    </row>
    <row r="49" spans="1:22" x14ac:dyDescent="0.25">
      <c r="A49"/>
      <c r="B49"/>
      <c r="C49"/>
      <c r="D49"/>
      <c r="E49"/>
      <c r="F49"/>
      <c r="G49" s="16"/>
      <c r="H49"/>
      <c r="I49"/>
      <c r="J49"/>
      <c r="K49"/>
      <c r="L49" s="9"/>
      <c r="U49" s="13">
        <v>48800</v>
      </c>
      <c r="V49" s="14" t="s">
        <v>33</v>
      </c>
    </row>
    <row r="50" spans="1:22" x14ac:dyDescent="0.25">
      <c r="A50"/>
      <c r="B50"/>
      <c r="C50"/>
      <c r="D50"/>
      <c r="E50"/>
      <c r="F50"/>
      <c r="G50" s="16"/>
      <c r="H50"/>
      <c r="I50"/>
      <c r="J50"/>
      <c r="K50"/>
      <c r="L50" s="9"/>
      <c r="U50" s="13">
        <v>48920</v>
      </c>
      <c r="V50" s="14" t="s">
        <v>87</v>
      </c>
    </row>
    <row r="51" spans="1:22" x14ac:dyDescent="0.25">
      <c r="A51"/>
      <c r="B51"/>
      <c r="C51"/>
      <c r="D51"/>
      <c r="E51"/>
      <c r="F51"/>
      <c r="G51" s="16"/>
      <c r="H51"/>
      <c r="I51"/>
      <c r="J51"/>
      <c r="K51"/>
      <c r="L51" s="9"/>
      <c r="U51" s="13">
        <v>53000</v>
      </c>
      <c r="V51" s="14" t="s">
        <v>34</v>
      </c>
    </row>
    <row r="52" spans="1:22" x14ac:dyDescent="0.25">
      <c r="A52"/>
      <c r="B52"/>
      <c r="C52"/>
      <c r="D52"/>
      <c r="E52"/>
      <c r="F52"/>
      <c r="G52" s="16"/>
      <c r="H52"/>
      <c r="I52"/>
      <c r="J52"/>
      <c r="K52"/>
      <c r="L52" s="9"/>
      <c r="U52" s="13">
        <v>55000</v>
      </c>
      <c r="V52" s="14" t="s">
        <v>35</v>
      </c>
    </row>
    <row r="53" spans="1:22" x14ac:dyDescent="0.25">
      <c r="A53"/>
      <c r="B53"/>
      <c r="C53"/>
      <c r="D53"/>
      <c r="E53"/>
      <c r="F53"/>
      <c r="G53" s="16"/>
      <c r="H53"/>
      <c r="I53"/>
      <c r="J53"/>
      <c r="K53"/>
      <c r="L53" s="9"/>
      <c r="U53" s="13">
        <v>55100</v>
      </c>
      <c r="V53" s="14" t="s">
        <v>36</v>
      </c>
    </row>
    <row r="54" spans="1:22" x14ac:dyDescent="0.25">
      <c r="A54" s="2"/>
      <c r="B54" s="36"/>
      <c r="C54" s="36"/>
      <c r="D54" s="8"/>
      <c r="E54" s="2"/>
      <c r="G54" s="28"/>
      <c r="H54" s="36"/>
      <c r="I54" s="36"/>
      <c r="J54" s="8"/>
      <c r="K54" s="2"/>
      <c r="M54" s="28"/>
      <c r="N54" s="36"/>
      <c r="O54" s="36"/>
      <c r="P54" s="8"/>
      <c r="Q54" s="2"/>
      <c r="U54" s="13">
        <v>55200</v>
      </c>
      <c r="V54" s="14" t="s">
        <v>37</v>
      </c>
    </row>
    <row r="55" spans="1:22" x14ac:dyDescent="0.25">
      <c r="A55" s="2"/>
      <c r="B55" s="36"/>
      <c r="C55" s="36"/>
      <c r="D55" s="8"/>
      <c r="E55" s="2"/>
      <c r="G55" s="28"/>
      <c r="H55" s="36"/>
      <c r="I55" s="36"/>
      <c r="J55" s="8"/>
      <c r="K55" s="2"/>
      <c r="M55" s="28"/>
      <c r="N55" s="36"/>
      <c r="O55" s="36"/>
      <c r="P55" s="8"/>
      <c r="Q55" s="2"/>
      <c r="U55" s="13">
        <v>55300</v>
      </c>
      <c r="V55" s="14" t="s">
        <v>38</v>
      </c>
    </row>
    <row r="56" spans="1:22" x14ac:dyDescent="0.25">
      <c r="B56" s="36"/>
      <c r="C56" s="36"/>
      <c r="D56" s="8"/>
      <c r="H56" s="36"/>
      <c r="I56" s="36"/>
      <c r="J56" s="8"/>
      <c r="K56" s="2"/>
      <c r="M56" s="28"/>
      <c r="N56" s="36"/>
      <c r="O56" s="36"/>
      <c r="P56" s="8"/>
      <c r="Q56" s="2"/>
      <c r="U56" s="13">
        <v>56000</v>
      </c>
      <c r="V56" s="14" t="s">
        <v>39</v>
      </c>
    </row>
    <row r="57" spans="1:22" x14ac:dyDescent="0.25">
      <c r="B57" s="36"/>
      <c r="C57" s="36"/>
      <c r="D57" s="8"/>
      <c r="H57" s="36"/>
      <c r="I57" s="36"/>
      <c r="J57" s="8"/>
      <c r="K57" s="2"/>
      <c r="M57" s="28"/>
      <c r="N57" s="36"/>
      <c r="O57" s="36"/>
      <c r="P57" s="8"/>
      <c r="Q57" s="2"/>
      <c r="U57" s="13">
        <v>57000</v>
      </c>
      <c r="V57" s="14" t="s">
        <v>40</v>
      </c>
    </row>
    <row r="58" spans="1:22" x14ac:dyDescent="0.25">
      <c r="B58" s="36"/>
      <c r="C58" s="36"/>
      <c r="D58" s="8"/>
      <c r="H58" s="36"/>
      <c r="I58" s="36"/>
      <c r="J58" s="8"/>
      <c r="K58" s="2"/>
      <c r="M58" s="28"/>
      <c r="N58" s="36"/>
      <c r="O58" s="36"/>
      <c r="P58" s="8"/>
      <c r="Q58" s="2"/>
      <c r="U58" s="13">
        <v>58000</v>
      </c>
      <c r="V58" s="14" t="s">
        <v>41</v>
      </c>
    </row>
    <row r="59" spans="1:22" x14ac:dyDescent="0.25">
      <c r="B59" s="3"/>
      <c r="C59" s="3"/>
      <c r="D59" s="3"/>
      <c r="H59" s="3"/>
      <c r="I59" s="3"/>
      <c r="J59" s="3"/>
      <c r="U59" s="13">
        <v>60400</v>
      </c>
      <c r="V59" s="14" t="s">
        <v>42</v>
      </c>
    </row>
    <row r="60" spans="1:22" x14ac:dyDescent="0.25">
      <c r="B60" s="3"/>
      <c r="C60" s="3"/>
      <c r="D60" s="3"/>
      <c r="H60" s="3"/>
      <c r="I60" s="3"/>
      <c r="J60" s="3"/>
      <c r="U60" s="13">
        <v>60410</v>
      </c>
      <c r="V60" s="14" t="s">
        <v>43</v>
      </c>
    </row>
    <row r="61" spans="1:22" x14ac:dyDescent="0.25">
      <c r="U61" s="13">
        <v>60420</v>
      </c>
      <c r="V61" s="14" t="s">
        <v>44</v>
      </c>
    </row>
    <row r="62" spans="1:22" x14ac:dyDescent="0.25">
      <c r="U62" s="13">
        <v>60430</v>
      </c>
      <c r="V62" s="14" t="s">
        <v>45</v>
      </c>
    </row>
    <row r="63" spans="1:22" x14ac:dyDescent="0.25">
      <c r="U63" s="13">
        <v>60940</v>
      </c>
      <c r="V63" s="14" t="s">
        <v>46</v>
      </c>
    </row>
    <row r="64" spans="1:22" x14ac:dyDescent="0.25">
      <c r="U64" s="13">
        <v>61100</v>
      </c>
      <c r="V64" s="14" t="s">
        <v>47</v>
      </c>
    </row>
    <row r="65" spans="1:22" x14ac:dyDescent="0.25">
      <c r="A65" s="2"/>
      <c r="B65" s="36"/>
      <c r="C65" s="36"/>
      <c r="D65" s="8"/>
      <c r="E65" s="2"/>
      <c r="G65" s="28"/>
      <c r="H65" s="36"/>
      <c r="I65" s="36"/>
      <c r="J65" s="8"/>
      <c r="K65" s="2"/>
      <c r="M65" s="28"/>
      <c r="N65" s="36"/>
      <c r="O65" s="36"/>
      <c r="P65" s="8"/>
      <c r="Q65" s="2"/>
      <c r="U65" s="13">
        <v>61200</v>
      </c>
      <c r="V65" s="14" t="s">
        <v>48</v>
      </c>
    </row>
    <row r="66" spans="1:22" x14ac:dyDescent="0.25">
      <c r="A66" s="2"/>
      <c r="B66" s="36"/>
      <c r="C66" s="36"/>
      <c r="D66" s="8"/>
      <c r="E66" s="2"/>
      <c r="G66" s="28"/>
      <c r="H66" s="36"/>
      <c r="I66" s="36"/>
      <c r="J66" s="8"/>
      <c r="K66" s="2"/>
      <c r="M66" s="28"/>
      <c r="N66" s="36"/>
      <c r="O66" s="36"/>
      <c r="P66" s="8"/>
      <c r="Q66" s="2"/>
      <c r="U66" s="13">
        <v>61300</v>
      </c>
      <c r="V66" s="14" t="s">
        <v>49</v>
      </c>
    </row>
    <row r="67" spans="1:22" x14ac:dyDescent="0.25">
      <c r="A67" s="2"/>
      <c r="B67" s="36"/>
      <c r="C67" s="36"/>
      <c r="D67" s="8"/>
      <c r="E67" s="2"/>
      <c r="G67" s="28"/>
      <c r="H67" s="36"/>
      <c r="I67" s="36"/>
      <c r="J67" s="8"/>
      <c r="K67" s="2"/>
      <c r="M67" s="28"/>
      <c r="N67" s="36"/>
      <c r="O67" s="36"/>
      <c r="P67" s="8"/>
      <c r="Q67" s="2"/>
      <c r="U67" s="13">
        <v>61400</v>
      </c>
      <c r="V67" s="14" t="s">
        <v>50</v>
      </c>
    </row>
    <row r="68" spans="1:22" x14ac:dyDescent="0.25">
      <c r="A68" s="2"/>
      <c r="B68" s="36"/>
      <c r="C68" s="36"/>
      <c r="D68" s="8"/>
      <c r="E68" s="2"/>
      <c r="G68" s="28"/>
      <c r="H68" s="36"/>
      <c r="I68" s="36"/>
      <c r="J68" s="8"/>
      <c r="K68" s="2"/>
      <c r="M68" s="28"/>
      <c r="N68" s="36"/>
      <c r="O68" s="36"/>
      <c r="P68" s="8"/>
      <c r="Q68" s="2"/>
      <c r="U68" s="13">
        <v>61500</v>
      </c>
      <c r="V68" s="14" t="s">
        <v>51</v>
      </c>
    </row>
    <row r="69" spans="1:22" x14ac:dyDescent="0.25">
      <c r="A69" s="2"/>
      <c r="B69" s="36"/>
      <c r="C69" s="36"/>
      <c r="D69" s="8"/>
      <c r="E69" s="2"/>
      <c r="G69" s="28"/>
      <c r="H69" s="36"/>
      <c r="I69" s="36"/>
      <c r="J69" s="8"/>
      <c r="K69" s="2"/>
      <c r="M69" s="28"/>
      <c r="N69" s="36"/>
      <c r="O69" s="36"/>
      <c r="P69" s="8"/>
      <c r="Q69" s="2"/>
      <c r="U69" s="13">
        <v>61600</v>
      </c>
      <c r="V69" s="14" t="s">
        <v>52</v>
      </c>
    </row>
    <row r="70" spans="1:22" x14ac:dyDescent="0.25">
      <c r="A70" s="2"/>
      <c r="B70" s="36"/>
      <c r="C70" s="36"/>
      <c r="D70" s="8"/>
      <c r="E70" s="2"/>
      <c r="G70" s="28"/>
      <c r="H70" s="36"/>
      <c r="I70" s="36"/>
      <c r="J70" s="8"/>
      <c r="K70" s="2"/>
      <c r="M70" s="28"/>
      <c r="N70" s="36"/>
      <c r="O70" s="36"/>
      <c r="P70" s="8"/>
      <c r="Q70" s="2"/>
      <c r="U70" s="13">
        <v>61700</v>
      </c>
      <c r="V70" s="14" t="s">
        <v>53</v>
      </c>
    </row>
    <row r="71" spans="1:22" x14ac:dyDescent="0.25">
      <c r="A71" s="2"/>
      <c r="B71" s="36"/>
      <c r="C71" s="36"/>
      <c r="D71" s="8"/>
      <c r="E71" s="2"/>
      <c r="G71" s="28"/>
      <c r="H71" s="36"/>
      <c r="I71" s="36"/>
      <c r="J71" s="8"/>
      <c r="K71" s="2"/>
      <c r="M71" s="28"/>
      <c r="N71" s="36"/>
      <c r="O71" s="36"/>
      <c r="P71" s="8"/>
      <c r="Q71" s="2"/>
      <c r="U71" s="13">
        <v>61800</v>
      </c>
      <c r="V71" s="14" t="s">
        <v>54</v>
      </c>
    </row>
    <row r="72" spans="1:22" x14ac:dyDescent="0.25">
      <c r="A72" s="2"/>
      <c r="B72" s="36"/>
      <c r="C72" s="36"/>
      <c r="D72" s="8"/>
      <c r="E72" s="2"/>
      <c r="G72" s="28"/>
      <c r="H72" s="36"/>
      <c r="I72" s="36"/>
      <c r="J72" s="8"/>
      <c r="K72" s="2"/>
      <c r="M72" s="28"/>
      <c r="N72" s="36"/>
      <c r="O72" s="36"/>
      <c r="P72" s="8"/>
      <c r="Q72" s="2"/>
      <c r="U72" s="13">
        <v>61900</v>
      </c>
      <c r="V72" s="14" t="s">
        <v>55</v>
      </c>
    </row>
    <row r="73" spans="1:22" x14ac:dyDescent="0.25">
      <c r="H73" s="3"/>
      <c r="I73" s="3"/>
      <c r="J73" s="3"/>
      <c r="U73" s="13">
        <v>62020</v>
      </c>
      <c r="V73" s="14" t="s">
        <v>56</v>
      </c>
    </row>
    <row r="74" spans="1:22" x14ac:dyDescent="0.25">
      <c r="U74" s="13">
        <v>62030</v>
      </c>
      <c r="V74" s="14" t="s">
        <v>57</v>
      </c>
    </row>
    <row r="75" spans="1:22" x14ac:dyDescent="0.25">
      <c r="C75" s="5"/>
      <c r="D75" s="5"/>
      <c r="U75" s="13">
        <v>62100</v>
      </c>
      <c r="V75" s="14" t="s">
        <v>58</v>
      </c>
    </row>
    <row r="76" spans="1:22" x14ac:dyDescent="0.25">
      <c r="D76" s="5"/>
      <c r="U76" s="13">
        <v>62300</v>
      </c>
      <c r="V76" s="14" t="s">
        <v>59</v>
      </c>
    </row>
    <row r="77" spans="1:22" x14ac:dyDescent="0.25">
      <c r="U77" s="13">
        <v>63200</v>
      </c>
      <c r="V77" s="14" t="s">
        <v>60</v>
      </c>
    </row>
    <row r="78" spans="1:22" x14ac:dyDescent="0.25">
      <c r="U78" s="13">
        <v>63300</v>
      </c>
      <c r="V78" s="14" t="s">
        <v>61</v>
      </c>
    </row>
    <row r="79" spans="1:22" x14ac:dyDescent="0.25">
      <c r="U79" s="13">
        <v>64000</v>
      </c>
      <c r="V79" s="14" t="s">
        <v>62</v>
      </c>
    </row>
    <row r="80" spans="1:22" x14ac:dyDescent="0.25">
      <c r="N80" s="7"/>
      <c r="U80" s="13">
        <v>64100</v>
      </c>
      <c r="V80" s="14" t="s">
        <v>63</v>
      </c>
    </row>
    <row r="81" spans="21:22" x14ac:dyDescent="0.25">
      <c r="U81" s="13">
        <v>65000</v>
      </c>
      <c r="V81" s="14" t="s">
        <v>64</v>
      </c>
    </row>
    <row r="82" spans="21:22" x14ac:dyDescent="0.25">
      <c r="U82" s="13">
        <v>65700</v>
      </c>
      <c r="V82" s="14" t="s">
        <v>65</v>
      </c>
    </row>
    <row r="83" spans="21:22" x14ac:dyDescent="0.25">
      <c r="U83" s="13">
        <v>66100</v>
      </c>
      <c r="V83" s="14" t="s">
        <v>66</v>
      </c>
    </row>
    <row r="84" spans="21:22" x14ac:dyDescent="0.25">
      <c r="U84" s="13">
        <v>66110</v>
      </c>
      <c r="V84" s="14" t="s">
        <v>67</v>
      </c>
    </row>
    <row r="85" spans="21:22" x14ac:dyDescent="0.25">
      <c r="U85" s="13">
        <v>66900</v>
      </c>
      <c r="V85" s="14" t="s">
        <v>88</v>
      </c>
    </row>
    <row r="86" spans="21:22" x14ac:dyDescent="0.25">
      <c r="U86" s="13">
        <v>67000</v>
      </c>
      <c r="V86" s="14" t="s">
        <v>89</v>
      </c>
    </row>
    <row r="87" spans="21:22" x14ac:dyDescent="0.25">
      <c r="U87" s="13">
        <v>69200</v>
      </c>
      <c r="V87" s="14" t="s">
        <v>90</v>
      </c>
    </row>
    <row r="88" spans="21:22" x14ac:dyDescent="0.25">
      <c r="U88" s="13">
        <v>69300</v>
      </c>
      <c r="V88" s="14" t="s">
        <v>91</v>
      </c>
    </row>
    <row r="89" spans="21:22" x14ac:dyDescent="0.25">
      <c r="U89" s="13">
        <v>69500</v>
      </c>
      <c r="V89" s="14" t="s">
        <v>92</v>
      </c>
    </row>
    <row r="90" spans="21:22" x14ac:dyDescent="0.25">
      <c r="U90" s="13">
        <v>70000</v>
      </c>
      <c r="V90" s="14" t="s">
        <v>68</v>
      </c>
    </row>
    <row r="91" spans="21:22" x14ac:dyDescent="0.25">
      <c r="U91" s="13">
        <v>70010</v>
      </c>
      <c r="V91" s="14" t="s">
        <v>43</v>
      </c>
    </row>
    <row r="92" spans="21:22" x14ac:dyDescent="0.25">
      <c r="U92" s="13">
        <v>70020</v>
      </c>
      <c r="V92" s="14" t="s">
        <v>44</v>
      </c>
    </row>
    <row r="93" spans="21:22" x14ac:dyDescent="0.25">
      <c r="U93" s="13">
        <v>70030</v>
      </c>
      <c r="V93" s="14" t="s">
        <v>69</v>
      </c>
    </row>
    <row r="94" spans="21:22" x14ac:dyDescent="0.25">
      <c r="U94" s="13">
        <v>74300</v>
      </c>
      <c r="V94" s="14" t="s">
        <v>70</v>
      </c>
    </row>
    <row r="95" spans="21:22" x14ac:dyDescent="0.25">
      <c r="U95" s="13">
        <v>74000</v>
      </c>
      <c r="V95" s="14" t="s">
        <v>71</v>
      </c>
    </row>
    <row r="96" spans="21:22" x14ac:dyDescent="0.25">
      <c r="U96" s="13">
        <v>75100</v>
      </c>
      <c r="V96" s="14" t="s">
        <v>93</v>
      </c>
    </row>
    <row r="97" spans="21:22" x14ac:dyDescent="0.25">
      <c r="U97" s="13">
        <v>75700</v>
      </c>
      <c r="V97" s="14" t="s">
        <v>72</v>
      </c>
    </row>
    <row r="98" spans="21:22" x14ac:dyDescent="0.25">
      <c r="U98" s="13">
        <v>75900</v>
      </c>
      <c r="V98" s="14" t="s">
        <v>94</v>
      </c>
    </row>
    <row r="99" spans="21:22" x14ac:dyDescent="0.25">
      <c r="U99" s="16">
        <v>76800</v>
      </c>
      <c r="V99" s="14" t="s">
        <v>95</v>
      </c>
    </row>
    <row r="100" spans="21:22" x14ac:dyDescent="0.25">
      <c r="U100" s="13">
        <v>79300</v>
      </c>
      <c r="V100" s="14" t="s">
        <v>99</v>
      </c>
    </row>
  </sheetData>
  <mergeCells count="119">
    <mergeCell ref="N68:O68"/>
    <mergeCell ref="N69:O69"/>
    <mergeCell ref="N70:O70"/>
    <mergeCell ref="N71:O71"/>
    <mergeCell ref="N72:O72"/>
    <mergeCell ref="N15:O15"/>
    <mergeCell ref="O10:P10"/>
    <mergeCell ref="N54:O54"/>
    <mergeCell ref="N55:O55"/>
    <mergeCell ref="N20:O20"/>
    <mergeCell ref="N21:O21"/>
    <mergeCell ref="N22:O22"/>
    <mergeCell ref="N30:O30"/>
    <mergeCell ref="O17:P17"/>
    <mergeCell ref="N18:O18"/>
    <mergeCell ref="N65:O65"/>
    <mergeCell ref="N66:O66"/>
    <mergeCell ref="N67:O67"/>
    <mergeCell ref="N56:O56"/>
    <mergeCell ref="N57:O57"/>
    <mergeCell ref="N58:O58"/>
    <mergeCell ref="O24:P24"/>
    <mergeCell ref="N25:O25"/>
    <mergeCell ref="N26:O26"/>
    <mergeCell ref="N27:O27"/>
    <mergeCell ref="N28:O28"/>
    <mergeCell ref="N29:O29"/>
    <mergeCell ref="N19:O19"/>
    <mergeCell ref="N11:O11"/>
    <mergeCell ref="N12:O12"/>
    <mergeCell ref="N13:O13"/>
    <mergeCell ref="N14:O14"/>
    <mergeCell ref="N16:O16"/>
    <mergeCell ref="O3:P3"/>
    <mergeCell ref="N4:O4"/>
    <mergeCell ref="N5:O5"/>
    <mergeCell ref="N6:O6"/>
    <mergeCell ref="N7:O7"/>
    <mergeCell ref="N8:O8"/>
    <mergeCell ref="C3:D3"/>
    <mergeCell ref="H6:I6"/>
    <mergeCell ref="B4:C4"/>
    <mergeCell ref="B5:C5"/>
    <mergeCell ref="B6:C6"/>
    <mergeCell ref="B7:C7"/>
    <mergeCell ref="H5:I5"/>
    <mergeCell ref="I3:J3"/>
    <mergeCell ref="H7:I7"/>
    <mergeCell ref="H4:I4"/>
    <mergeCell ref="B8:C8"/>
    <mergeCell ref="B16:C16"/>
    <mergeCell ref="H16:I16"/>
    <mergeCell ref="I10:J10"/>
    <mergeCell ref="B11:C11"/>
    <mergeCell ref="H11:I11"/>
    <mergeCell ref="B12:C12"/>
    <mergeCell ref="H12:I12"/>
    <mergeCell ref="B13:C13"/>
    <mergeCell ref="H13:I13"/>
    <mergeCell ref="B14:C14"/>
    <mergeCell ref="C10:D10"/>
    <mergeCell ref="B15:C15"/>
    <mergeCell ref="B19:C19"/>
    <mergeCell ref="B30:C30"/>
    <mergeCell ref="H19:I19"/>
    <mergeCell ref="C17:D17"/>
    <mergeCell ref="I17:J17"/>
    <mergeCell ref="B21:C21"/>
    <mergeCell ref="H21:I21"/>
    <mergeCell ref="B22:C22"/>
    <mergeCell ref="H22:I22"/>
    <mergeCell ref="B65:C65"/>
    <mergeCell ref="H65:I65"/>
    <mergeCell ref="B9:C9"/>
    <mergeCell ref="H8:I8"/>
    <mergeCell ref="H9:I9"/>
    <mergeCell ref="H54:I54"/>
    <mergeCell ref="B55:C55"/>
    <mergeCell ref="H55:I55"/>
    <mergeCell ref="B25:C25"/>
    <mergeCell ref="H25:I25"/>
    <mergeCell ref="B26:C26"/>
    <mergeCell ref="H26:I26"/>
    <mergeCell ref="C24:D24"/>
    <mergeCell ref="I24:J24"/>
    <mergeCell ref="H29:I29"/>
    <mergeCell ref="B27:C27"/>
    <mergeCell ref="H27:I27"/>
    <mergeCell ref="B28:C28"/>
    <mergeCell ref="H28:I28"/>
    <mergeCell ref="B29:C29"/>
    <mergeCell ref="B20:C20"/>
    <mergeCell ref="H20:I20"/>
    <mergeCell ref="B18:C18"/>
    <mergeCell ref="H18:I18"/>
    <mergeCell ref="D14:J15"/>
    <mergeCell ref="B1:O1"/>
    <mergeCell ref="B71:C71"/>
    <mergeCell ref="H71:I71"/>
    <mergeCell ref="B72:C72"/>
    <mergeCell ref="H72:I72"/>
    <mergeCell ref="B56:C56"/>
    <mergeCell ref="H56:I56"/>
    <mergeCell ref="B57:C57"/>
    <mergeCell ref="H57:I57"/>
    <mergeCell ref="B58:C58"/>
    <mergeCell ref="H58:I58"/>
    <mergeCell ref="B68:C68"/>
    <mergeCell ref="H68:I68"/>
    <mergeCell ref="H30:I30"/>
    <mergeCell ref="B70:C70"/>
    <mergeCell ref="H70:I70"/>
    <mergeCell ref="B69:C69"/>
    <mergeCell ref="H69:I69"/>
    <mergeCell ref="B66:C66"/>
    <mergeCell ref="H66:I66"/>
    <mergeCell ref="B67:C67"/>
    <mergeCell ref="H67:I67"/>
    <mergeCell ref="B54:C54"/>
  </mergeCells>
  <conditionalFormatting sqref="B3">
    <cfRule type="cellIs" dxfId="216" priority="30" operator="equal">
      <formula>0</formula>
    </cfRule>
  </conditionalFormatting>
  <conditionalFormatting sqref="C3:D3">
    <cfRule type="containsText" dxfId="215" priority="29" operator="containsText" text="leeg">
      <formula>NOT(ISERROR(SEARCH("leeg",C3)))</formula>
    </cfRule>
  </conditionalFormatting>
  <conditionalFormatting sqref="H3">
    <cfRule type="cellIs" dxfId="214" priority="28" operator="equal">
      <formula>0</formula>
    </cfRule>
  </conditionalFormatting>
  <conditionalFormatting sqref="I3:J3">
    <cfRule type="containsText" dxfId="213" priority="27" operator="containsText" text="leeg">
      <formula>NOT(ISERROR(SEARCH("leeg",I3)))</formula>
    </cfRule>
  </conditionalFormatting>
  <conditionalFormatting sqref="N3">
    <cfRule type="cellIs" dxfId="212" priority="26" operator="equal">
      <formula>0</formula>
    </cfRule>
  </conditionalFormatting>
  <conditionalFormatting sqref="O3:P3">
    <cfRule type="containsText" dxfId="211" priority="25" operator="containsText" text="leeg">
      <formula>NOT(ISERROR(SEARCH("leeg",O3)))</formula>
    </cfRule>
  </conditionalFormatting>
  <conditionalFormatting sqref="B10">
    <cfRule type="cellIs" dxfId="210" priority="24" operator="equal">
      <formula>0</formula>
    </cfRule>
  </conditionalFormatting>
  <conditionalFormatting sqref="C10:D10">
    <cfRule type="containsText" dxfId="209" priority="23" operator="containsText" text="leeg">
      <formula>NOT(ISERROR(SEARCH("leeg",C10)))</formula>
    </cfRule>
  </conditionalFormatting>
  <conditionalFormatting sqref="H10">
    <cfRule type="cellIs" dxfId="208" priority="22" operator="equal">
      <formula>0</formula>
    </cfRule>
  </conditionalFormatting>
  <conditionalFormatting sqref="I10:J10">
    <cfRule type="containsText" dxfId="207" priority="21" operator="containsText" text="leeg">
      <formula>NOT(ISERROR(SEARCH("leeg",I10)))</formula>
    </cfRule>
  </conditionalFormatting>
  <conditionalFormatting sqref="N10">
    <cfRule type="cellIs" dxfId="206" priority="20" operator="equal">
      <formula>0</formula>
    </cfRule>
  </conditionalFormatting>
  <conditionalFormatting sqref="O10:P10">
    <cfRule type="containsText" dxfId="205" priority="19" operator="containsText" text="leeg">
      <formula>NOT(ISERROR(SEARCH("leeg",O10)))</formula>
    </cfRule>
  </conditionalFormatting>
  <conditionalFormatting sqref="B17">
    <cfRule type="cellIs" dxfId="204" priority="18" operator="equal">
      <formula>0</formula>
    </cfRule>
  </conditionalFormatting>
  <conditionalFormatting sqref="C17:D17">
    <cfRule type="containsText" dxfId="203" priority="17" operator="containsText" text="leeg">
      <formula>NOT(ISERROR(SEARCH("leeg",C17)))</formula>
    </cfRule>
  </conditionalFormatting>
  <conditionalFormatting sqref="O24:P24">
    <cfRule type="containsText" dxfId="202" priority="7" operator="containsText" text="leeg">
      <formula>NOT(ISERROR(SEARCH("leeg",O24)))</formula>
    </cfRule>
  </conditionalFormatting>
  <conditionalFormatting sqref="H17">
    <cfRule type="cellIs" dxfId="201" priority="16" operator="equal">
      <formula>0</formula>
    </cfRule>
  </conditionalFormatting>
  <conditionalFormatting sqref="I17:J17">
    <cfRule type="containsText" dxfId="200" priority="15" operator="containsText" text="leeg">
      <formula>NOT(ISERROR(SEARCH("leeg",I17)))</formula>
    </cfRule>
  </conditionalFormatting>
  <conditionalFormatting sqref="N17">
    <cfRule type="cellIs" dxfId="199" priority="14" operator="equal">
      <formula>0</formula>
    </cfRule>
  </conditionalFormatting>
  <conditionalFormatting sqref="O17:P17">
    <cfRule type="containsText" dxfId="198" priority="13" operator="containsText" text="leeg">
      <formula>NOT(ISERROR(SEARCH("leeg",O17)))</formula>
    </cfRule>
  </conditionalFormatting>
  <conditionalFormatting sqref="B24">
    <cfRule type="cellIs" dxfId="197" priority="12" operator="equal">
      <formula>0</formula>
    </cfRule>
  </conditionalFormatting>
  <conditionalFormatting sqref="C24:D24">
    <cfRule type="containsText" dxfId="196" priority="11" operator="containsText" text="leeg">
      <formula>NOT(ISERROR(SEARCH("leeg",C24)))</formula>
    </cfRule>
  </conditionalFormatting>
  <conditionalFormatting sqref="H24">
    <cfRule type="cellIs" dxfId="195" priority="10" operator="equal">
      <formula>0</formula>
    </cfRule>
  </conditionalFormatting>
  <conditionalFormatting sqref="I24:J24">
    <cfRule type="containsText" dxfId="194" priority="9" operator="containsText" text="leeg">
      <formula>NOT(ISERROR(SEARCH("leeg",I24)))</formula>
    </cfRule>
  </conditionalFormatting>
  <conditionalFormatting sqref="N24">
    <cfRule type="cellIs" dxfId="193" priority="8" operator="equal">
      <formula>0</formula>
    </cfRule>
  </conditionalFormatting>
  <conditionalFormatting sqref="D4 H4:I4">
    <cfRule type="cellIs" dxfId="192" priority="6" operator="equal">
      <formula>628.45</formula>
    </cfRule>
  </conditionalFormatting>
  <conditionalFormatting sqref="J4 N4:O4">
    <cfRule type="cellIs" dxfId="191" priority="5" operator="equal">
      <formula>242.2</formula>
    </cfRule>
  </conditionalFormatting>
  <conditionalFormatting sqref="B11:C11 J11">
    <cfRule type="cellIs" dxfId="190" priority="4" operator="equal">
      <formula>2066.16</formula>
    </cfRule>
  </conditionalFormatting>
  <conditionalFormatting sqref="P11 H11:I11">
    <cfRule type="cellIs" dxfId="189" priority="3" operator="equal">
      <formula>610.75</formula>
    </cfRule>
  </conditionalFormatting>
  <conditionalFormatting sqref="H12:I12 J5">
    <cfRule type="cellIs" dxfId="188" priority="2" operator="equal">
      <formula>386.25</formula>
    </cfRule>
  </conditionalFormatting>
  <conditionalFormatting sqref="H13:I13 D18">
    <cfRule type="cellIs" dxfId="187" priority="1" operator="equal">
      <formula>1069.16</formula>
    </cfRule>
  </conditionalFormatting>
  <dataValidations count="1">
    <dataValidation type="list" allowBlank="1" showInputMessage="1" showErrorMessage="1" sqref="C3:D3 O24:P24 C24:D24 O17:P17 I17:J17 C17:D17 O10:P10 I10:J10 C10:D10 O3:P3 I3:J3 I24:J24">
      <formula1>$V$4:$V$100</formula1>
    </dataValidation>
  </dataValidations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MAR!$A:$A</xm:f>
          </x14:formula1>
          <xm:sqref>B3 H3 N3 B10 H10 N10 B17 H17 N17 B24 H24 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zoomScale="120" zoomScaleNormal="120" workbookViewId="0">
      <selection activeCell="D17" sqref="D17"/>
    </sheetView>
  </sheetViews>
  <sheetFormatPr defaultRowHeight="15" x14ac:dyDescent="0.25"/>
  <cols>
    <col min="1" max="1" width="3.7109375" style="3" customWidth="1"/>
    <col min="2" max="2" width="5.85546875" style="1" customWidth="1"/>
    <col min="3" max="3" width="10" style="1" customWidth="1"/>
    <col min="4" max="4" width="14.85546875" style="1" customWidth="1"/>
    <col min="5" max="5" width="3.7109375" style="3" customWidth="1"/>
    <col min="6" max="6" width="3.85546875" style="1" customWidth="1"/>
    <col min="7" max="7" width="3.7109375" style="29" customWidth="1"/>
    <col min="8" max="8" width="6.7109375" style="1" customWidth="1"/>
    <col min="9" max="9" width="7.85546875" style="1" customWidth="1"/>
    <col min="10" max="10" width="13.85546875" style="1" customWidth="1"/>
    <col min="11" max="11" width="4.28515625" style="3" customWidth="1"/>
    <col min="12" max="12" width="4.28515625" style="2" customWidth="1"/>
    <col min="13" max="13" width="3.7109375" style="16" customWidth="1"/>
    <col min="14" max="14" width="6.7109375" style="10" customWidth="1"/>
    <col min="15" max="15" width="7.85546875" style="10" customWidth="1"/>
    <col min="16" max="16" width="13.85546875" style="10" customWidth="1"/>
    <col min="17" max="17" width="3.7109375" style="10" customWidth="1"/>
    <col min="18" max="18" width="3.85546875" style="10" customWidth="1"/>
    <col min="19" max="19" width="3.5703125" style="10" customWidth="1"/>
    <col min="20" max="20" width="6.7109375" style="10" customWidth="1"/>
    <col min="21" max="21" width="9" style="10" hidden="1" customWidth="1"/>
    <col min="22" max="22" width="35.85546875" style="10" hidden="1" customWidth="1"/>
    <col min="23" max="23" width="3.5703125" style="10" customWidth="1"/>
    <col min="24" max="16384" width="9.140625" style="10"/>
  </cols>
  <sheetData>
    <row r="1" spans="1:22" ht="33.75" customHeight="1" x14ac:dyDescent="0.25">
      <c r="B1" s="35" t="s">
        <v>101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2" ht="9.75" customHeight="1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2" ht="15.75" thickBot="1" x14ac:dyDescent="0.3">
      <c r="A3" s="11" t="s">
        <v>73</v>
      </c>
      <c r="B3" s="15">
        <v>41110</v>
      </c>
      <c r="C3" s="41" t="str">
        <f>VLOOKUP(B3,MAR,2,0)</f>
        <v>BTW op aankopen</v>
      </c>
      <c r="D3" s="41"/>
      <c r="E3" s="11" t="s">
        <v>74</v>
      </c>
      <c r="G3" s="26" t="s">
        <v>73</v>
      </c>
      <c r="H3" s="15">
        <v>41100</v>
      </c>
      <c r="I3" s="41" t="str">
        <f>VLOOKUP(H3,MAR,2,0)</f>
        <v>Terug te vorderen BTW</v>
      </c>
      <c r="J3" s="41"/>
      <c r="K3" s="11" t="s">
        <v>74</v>
      </c>
      <c r="L3" s="4"/>
      <c r="M3" s="26" t="s">
        <v>73</v>
      </c>
      <c r="N3" s="15">
        <v>41120</v>
      </c>
      <c r="O3" s="41" t="str">
        <f>VLOOKUP(N3,MAR,2,0)</f>
        <v>BTW op inkomende CN's</v>
      </c>
      <c r="P3" s="41"/>
      <c r="Q3" s="11" t="s">
        <v>74</v>
      </c>
      <c r="U3" s="12" t="s">
        <v>0</v>
      </c>
    </row>
    <row r="4" spans="1:22" x14ac:dyDescent="0.25">
      <c r="A4" s="4"/>
      <c r="B4" s="39">
        <v>334.5</v>
      </c>
      <c r="C4" s="40"/>
      <c r="D4" s="44">
        <v>705</v>
      </c>
      <c r="E4" s="20">
        <v>1</v>
      </c>
      <c r="F4" s="48"/>
      <c r="G4" s="27">
        <v>1</v>
      </c>
      <c r="H4" s="46">
        <v>705</v>
      </c>
      <c r="I4" s="47"/>
      <c r="J4" s="44">
        <v>630</v>
      </c>
      <c r="K4" s="20">
        <v>3</v>
      </c>
      <c r="L4" s="20"/>
      <c r="M4" s="27"/>
      <c r="N4" s="46"/>
      <c r="O4" s="47"/>
      <c r="P4" s="44"/>
      <c r="Q4" s="18"/>
      <c r="U4" s="13">
        <v>10000</v>
      </c>
      <c r="V4" s="14" t="s">
        <v>1</v>
      </c>
    </row>
    <row r="5" spans="1:22" x14ac:dyDescent="0.25">
      <c r="A5" s="2"/>
      <c r="B5" s="42">
        <v>110.75</v>
      </c>
      <c r="C5" s="43"/>
      <c r="D5" s="45"/>
      <c r="E5" s="20"/>
      <c r="F5" s="48"/>
      <c r="G5" s="27"/>
      <c r="H5" s="42"/>
      <c r="I5" s="43"/>
      <c r="J5" s="45">
        <v>75</v>
      </c>
      <c r="K5" s="20">
        <v>4</v>
      </c>
      <c r="L5" s="20"/>
      <c r="M5" s="27"/>
      <c r="N5" s="42"/>
      <c r="O5" s="43"/>
      <c r="P5" s="21"/>
      <c r="Q5" s="18"/>
      <c r="U5" s="13">
        <v>13000</v>
      </c>
      <c r="V5" s="14" t="s">
        <v>75</v>
      </c>
    </row>
    <row r="6" spans="1:22" x14ac:dyDescent="0.25">
      <c r="A6" s="2"/>
      <c r="B6" s="42">
        <v>259.75</v>
      </c>
      <c r="C6" s="43"/>
      <c r="D6" s="21"/>
      <c r="E6" s="18"/>
      <c r="F6" s="19"/>
      <c r="G6" s="28"/>
      <c r="H6" s="37"/>
      <c r="I6" s="38"/>
      <c r="J6" s="21"/>
      <c r="K6" s="18"/>
      <c r="L6" s="18"/>
      <c r="M6" s="28"/>
      <c r="N6" s="37"/>
      <c r="O6" s="38"/>
      <c r="P6" s="21"/>
      <c r="Q6" s="18"/>
      <c r="U6" s="13">
        <v>14000</v>
      </c>
      <c r="V6" s="14" t="s">
        <v>76</v>
      </c>
    </row>
    <row r="7" spans="1:22" x14ac:dyDescent="0.25">
      <c r="A7" s="2"/>
      <c r="B7" s="37"/>
      <c r="C7" s="38"/>
      <c r="D7" s="21"/>
      <c r="E7" s="18"/>
      <c r="F7" s="19"/>
      <c r="G7" s="28"/>
      <c r="H7" s="37"/>
      <c r="I7" s="38"/>
      <c r="J7" s="21"/>
      <c r="K7" s="18"/>
      <c r="L7" s="18"/>
      <c r="M7" s="28"/>
      <c r="N7" s="37"/>
      <c r="O7" s="38"/>
      <c r="P7" s="21"/>
      <c r="Q7" s="18"/>
      <c r="U7" s="13">
        <v>14100</v>
      </c>
      <c r="V7" s="14" t="s">
        <v>96</v>
      </c>
    </row>
    <row r="8" spans="1:22" x14ac:dyDescent="0.25">
      <c r="A8" s="2"/>
      <c r="B8" s="37"/>
      <c r="C8" s="38"/>
      <c r="D8" s="21"/>
      <c r="E8" s="18"/>
      <c r="F8" s="19"/>
      <c r="G8" s="28"/>
      <c r="H8" s="37"/>
      <c r="I8" s="38"/>
      <c r="J8" s="21"/>
      <c r="K8" s="18"/>
      <c r="L8" s="18"/>
      <c r="M8" s="28"/>
      <c r="N8" s="37"/>
      <c r="O8" s="38"/>
      <c r="P8" s="21"/>
      <c r="Q8" s="18"/>
      <c r="U8" s="13">
        <v>17300</v>
      </c>
      <c r="V8" s="14" t="s">
        <v>2</v>
      </c>
    </row>
    <row r="9" spans="1:22" x14ac:dyDescent="0.25">
      <c r="B9" s="37"/>
      <c r="C9" s="37"/>
      <c r="D9" s="30"/>
      <c r="E9" s="23"/>
      <c r="F9" s="19"/>
      <c r="H9" s="37"/>
      <c r="I9" s="37"/>
      <c r="J9" s="30"/>
      <c r="K9" s="23"/>
      <c r="L9" s="18"/>
      <c r="M9" s="29"/>
      <c r="N9" s="30"/>
      <c r="O9" s="30"/>
      <c r="P9" s="30"/>
      <c r="Q9" s="23"/>
      <c r="U9" s="13">
        <v>17400</v>
      </c>
      <c r="V9" s="14" t="s">
        <v>3</v>
      </c>
    </row>
    <row r="10" spans="1:22" ht="15.75" thickBot="1" x14ac:dyDescent="0.3">
      <c r="A10" s="11" t="s">
        <v>73</v>
      </c>
      <c r="B10" s="15">
        <v>45110</v>
      </c>
      <c r="C10" s="41" t="str">
        <f>VLOOKUP(B10,MAR,2,0)</f>
        <v>BTW op verkopen</v>
      </c>
      <c r="D10" s="41"/>
      <c r="E10" s="24" t="s">
        <v>74</v>
      </c>
      <c r="F10" s="19"/>
      <c r="G10" s="26" t="s">
        <v>73</v>
      </c>
      <c r="H10" s="15">
        <v>45100</v>
      </c>
      <c r="I10" s="41" t="str">
        <f>VLOOKUP(H10,MAR,2,0)</f>
        <v>Te betalen BTW</v>
      </c>
      <c r="J10" s="41"/>
      <c r="K10" s="24" t="s">
        <v>74</v>
      </c>
      <c r="L10" s="20"/>
      <c r="M10" s="26" t="s">
        <v>73</v>
      </c>
      <c r="N10" s="15">
        <v>45120</v>
      </c>
      <c r="O10" s="41" t="str">
        <f>VLOOKUP(N10,MAR,2,0)</f>
        <v>BTW op uitgaande CN's</v>
      </c>
      <c r="P10" s="41"/>
      <c r="Q10" s="24" t="s">
        <v>74</v>
      </c>
      <c r="U10" s="13">
        <v>21000</v>
      </c>
      <c r="V10" s="14" t="s">
        <v>77</v>
      </c>
    </row>
    <row r="11" spans="1:22" s="49" customFormat="1" x14ac:dyDescent="0.25">
      <c r="A11" s="4">
        <v>2</v>
      </c>
      <c r="B11" s="46">
        <v>630</v>
      </c>
      <c r="C11" s="47"/>
      <c r="D11" s="44">
        <v>254</v>
      </c>
      <c r="E11" s="20"/>
      <c r="F11" s="48"/>
      <c r="G11" s="27">
        <v>3</v>
      </c>
      <c r="H11" s="46">
        <v>630</v>
      </c>
      <c r="I11" s="47"/>
      <c r="J11" s="44">
        <v>630</v>
      </c>
      <c r="K11" s="20">
        <v>2</v>
      </c>
      <c r="L11" s="20"/>
      <c r="M11" s="27"/>
      <c r="N11" s="46"/>
      <c r="O11" s="47"/>
      <c r="P11" s="44"/>
      <c r="Q11" s="20"/>
      <c r="U11" s="13">
        <v>21009</v>
      </c>
      <c r="V11" s="14" t="s">
        <v>78</v>
      </c>
    </row>
    <row r="12" spans="1:22" s="49" customFormat="1" x14ac:dyDescent="0.25">
      <c r="A12" s="4"/>
      <c r="B12" s="42"/>
      <c r="C12" s="43"/>
      <c r="D12" s="45">
        <v>310.42</v>
      </c>
      <c r="E12" s="20"/>
      <c r="F12" s="48"/>
      <c r="G12" s="27"/>
      <c r="H12" s="42"/>
      <c r="I12" s="43"/>
      <c r="J12" s="45"/>
      <c r="K12" s="20"/>
      <c r="L12" s="20"/>
      <c r="M12" s="27"/>
      <c r="N12" s="42"/>
      <c r="O12" s="43"/>
      <c r="P12" s="45"/>
      <c r="Q12" s="20"/>
      <c r="U12" s="13">
        <v>21100</v>
      </c>
      <c r="V12" s="14" t="s">
        <v>79</v>
      </c>
    </row>
    <row r="13" spans="1:22" s="49" customFormat="1" x14ac:dyDescent="0.25">
      <c r="A13" s="4"/>
      <c r="B13" s="42"/>
      <c r="C13" s="43"/>
      <c r="D13" s="45">
        <v>65.58</v>
      </c>
      <c r="E13" s="20"/>
      <c r="F13" s="48"/>
      <c r="G13" s="27"/>
      <c r="H13" s="42"/>
      <c r="I13" s="43"/>
      <c r="J13" s="45"/>
      <c r="K13" s="20"/>
      <c r="L13" s="20"/>
      <c r="M13" s="27"/>
      <c r="N13" s="42"/>
      <c r="O13" s="43"/>
      <c r="P13" s="45"/>
      <c r="Q13" s="20"/>
      <c r="U13" s="13">
        <v>21109</v>
      </c>
      <c r="V13" s="14" t="s">
        <v>80</v>
      </c>
    </row>
    <row r="14" spans="1:22" s="49" customFormat="1" x14ac:dyDescent="0.25">
      <c r="A14" s="4"/>
      <c r="B14" s="50"/>
      <c r="C14" s="50"/>
      <c r="D14" s="50"/>
      <c r="E14" s="20"/>
      <c r="F14" s="48"/>
      <c r="G14" s="27"/>
      <c r="H14" s="50"/>
      <c r="I14" s="50"/>
      <c r="J14" s="50"/>
      <c r="K14" s="20"/>
      <c r="L14" s="20"/>
      <c r="M14" s="27"/>
      <c r="N14" s="50"/>
      <c r="O14" s="50"/>
      <c r="P14" s="50"/>
      <c r="Q14" s="20"/>
      <c r="U14" s="13"/>
      <c r="V14" s="14"/>
    </row>
    <row r="15" spans="1:22" x14ac:dyDescent="0.25">
      <c r="A15" s="2"/>
      <c r="B15" s="37"/>
      <c r="C15" s="37"/>
      <c r="D15" s="30"/>
      <c r="E15" s="18"/>
      <c r="F15" s="19"/>
      <c r="G15" s="28"/>
      <c r="H15" s="37"/>
      <c r="I15" s="37"/>
      <c r="J15" s="30"/>
      <c r="K15" s="18"/>
      <c r="L15" s="18"/>
      <c r="M15" s="28"/>
      <c r="N15" s="37"/>
      <c r="O15" s="37"/>
      <c r="P15" s="30"/>
      <c r="Q15" s="18"/>
      <c r="U15" s="13">
        <v>22000</v>
      </c>
      <c r="V15" s="14" t="s">
        <v>6</v>
      </c>
    </row>
    <row r="16" spans="1:22" ht="15.75" thickBot="1" x14ac:dyDescent="0.3">
      <c r="A16" s="11" t="s">
        <v>73</v>
      </c>
      <c r="B16" s="15">
        <v>55000</v>
      </c>
      <c r="C16" s="41" t="str">
        <f>VLOOKUP(B16,MAR,2,0)</f>
        <v>Bank</v>
      </c>
      <c r="D16" s="41"/>
      <c r="E16" s="24" t="s">
        <v>74</v>
      </c>
      <c r="F16" s="19"/>
      <c r="G16" s="26" t="s">
        <v>73</v>
      </c>
      <c r="H16" s="15">
        <v>0</v>
      </c>
      <c r="I16" s="41" t="str">
        <f>VLOOKUP(H16,MAR,2,0)</f>
        <v>leeg</v>
      </c>
      <c r="J16" s="41"/>
      <c r="K16" s="24" t="s">
        <v>74</v>
      </c>
      <c r="L16" s="20"/>
      <c r="M16" s="26" t="s">
        <v>73</v>
      </c>
      <c r="N16" s="15">
        <v>0</v>
      </c>
      <c r="O16" s="41" t="str">
        <f>VLOOKUP(N16,MAR,2,0)</f>
        <v>leeg</v>
      </c>
      <c r="P16" s="41"/>
      <c r="Q16" s="24" t="s">
        <v>74</v>
      </c>
      <c r="U16" s="13">
        <v>22100</v>
      </c>
      <c r="V16" s="14" t="s">
        <v>7</v>
      </c>
    </row>
    <row r="17" spans="1:22" x14ac:dyDescent="0.25">
      <c r="A17" s="4">
        <v>4</v>
      </c>
      <c r="B17" s="39">
        <v>75</v>
      </c>
      <c r="C17" s="40"/>
      <c r="D17" s="44"/>
      <c r="E17" s="20"/>
      <c r="F17" s="19"/>
      <c r="G17" s="27"/>
      <c r="H17" s="39"/>
      <c r="I17" s="40"/>
      <c r="J17" s="17"/>
      <c r="K17" s="18"/>
      <c r="L17" s="18"/>
      <c r="M17" s="27"/>
      <c r="N17" s="39"/>
      <c r="O17" s="40"/>
      <c r="P17" s="17"/>
      <c r="Q17" s="18"/>
      <c r="U17" s="13">
        <v>22109</v>
      </c>
      <c r="V17" s="14" t="s">
        <v>8</v>
      </c>
    </row>
    <row r="18" spans="1:22" x14ac:dyDescent="0.25">
      <c r="A18" s="2"/>
      <c r="B18" s="37"/>
      <c r="C18" s="38"/>
      <c r="D18" s="21"/>
      <c r="E18" s="18"/>
      <c r="F18" s="19"/>
      <c r="G18" s="28"/>
      <c r="H18" s="37"/>
      <c r="I18" s="38"/>
      <c r="J18" s="21"/>
      <c r="K18" s="18"/>
      <c r="L18" s="18"/>
      <c r="M18" s="28"/>
      <c r="N18" s="37"/>
      <c r="O18" s="38"/>
      <c r="P18" s="21"/>
      <c r="Q18" s="18"/>
      <c r="U18" s="13">
        <v>22100</v>
      </c>
      <c r="V18" s="14" t="s">
        <v>97</v>
      </c>
    </row>
    <row r="19" spans="1:22" x14ac:dyDescent="0.25">
      <c r="A19" s="2"/>
      <c r="B19" s="37"/>
      <c r="C19" s="38"/>
      <c r="D19" s="21"/>
      <c r="E19" s="18"/>
      <c r="F19" s="19"/>
      <c r="G19" s="28"/>
      <c r="H19" s="37"/>
      <c r="I19" s="38"/>
      <c r="J19" s="21"/>
      <c r="K19" s="18"/>
      <c r="L19" s="18"/>
      <c r="M19" s="28"/>
      <c r="N19" s="37"/>
      <c r="O19" s="38"/>
      <c r="P19" s="21"/>
      <c r="Q19" s="18"/>
      <c r="U19" s="13">
        <v>22109</v>
      </c>
      <c r="V19" s="14" t="s">
        <v>98</v>
      </c>
    </row>
    <row r="20" spans="1:22" x14ac:dyDescent="0.25">
      <c r="A20" s="2"/>
      <c r="B20" s="37"/>
      <c r="C20" s="38"/>
      <c r="D20" s="21"/>
      <c r="E20" s="18"/>
      <c r="F20" s="19"/>
      <c r="G20" s="28"/>
      <c r="H20" s="37"/>
      <c r="I20" s="38"/>
      <c r="J20" s="21"/>
      <c r="K20" s="18"/>
      <c r="L20" s="18"/>
      <c r="M20" s="28"/>
      <c r="N20" s="37"/>
      <c r="O20" s="38"/>
      <c r="P20" s="21"/>
      <c r="Q20" s="18"/>
      <c r="U20" s="13">
        <v>23200</v>
      </c>
      <c r="V20" s="14" t="s">
        <v>9</v>
      </c>
    </row>
    <row r="21" spans="1:22" x14ac:dyDescent="0.25">
      <c r="A21" s="2"/>
      <c r="B21" s="37"/>
      <c r="C21" s="38"/>
      <c r="D21" s="21"/>
      <c r="E21" s="18"/>
      <c r="F21" s="19"/>
      <c r="G21" s="28"/>
      <c r="H21" s="37"/>
      <c r="I21" s="38"/>
      <c r="J21" s="21"/>
      <c r="K21" s="18"/>
      <c r="L21" s="18"/>
      <c r="M21" s="28"/>
      <c r="N21" s="37"/>
      <c r="O21" s="38"/>
      <c r="P21" s="21"/>
      <c r="Q21" s="18"/>
      <c r="U21" s="13">
        <v>23209</v>
      </c>
      <c r="V21" s="14" t="s">
        <v>10</v>
      </c>
    </row>
    <row r="22" spans="1:22" x14ac:dyDescent="0.25">
      <c r="B22" s="19"/>
      <c r="C22" s="19"/>
      <c r="D22" s="19"/>
      <c r="E22" s="23"/>
      <c r="F22" s="19"/>
      <c r="H22" s="19"/>
      <c r="I22" s="19"/>
      <c r="J22" s="19"/>
      <c r="K22" s="23"/>
      <c r="L22" s="18"/>
      <c r="N22" s="25"/>
      <c r="O22" s="25"/>
      <c r="P22" s="25"/>
      <c r="Q22" s="25"/>
      <c r="U22" s="13">
        <v>24000</v>
      </c>
      <c r="V22" s="14" t="s">
        <v>11</v>
      </c>
    </row>
    <row r="23" spans="1:22" ht="15.75" thickBot="1" x14ac:dyDescent="0.3">
      <c r="A23" s="11" t="s">
        <v>73</v>
      </c>
      <c r="B23" s="15">
        <v>0</v>
      </c>
      <c r="C23" s="41" t="str">
        <f>VLOOKUP(B23,MAR,2,0)</f>
        <v>leeg</v>
      </c>
      <c r="D23" s="41"/>
      <c r="E23" s="24" t="s">
        <v>74</v>
      </c>
      <c r="F23" s="19"/>
      <c r="G23" s="26" t="s">
        <v>73</v>
      </c>
      <c r="H23" s="15">
        <v>0</v>
      </c>
      <c r="I23" s="41" t="str">
        <f>VLOOKUP(H23,MAR,2,0)</f>
        <v>leeg</v>
      </c>
      <c r="J23" s="41"/>
      <c r="K23" s="24" t="s">
        <v>74</v>
      </c>
      <c r="L23" s="20"/>
      <c r="M23" s="26" t="s">
        <v>73</v>
      </c>
      <c r="N23" s="15">
        <v>0</v>
      </c>
      <c r="O23" s="41" t="str">
        <f>VLOOKUP(N23,MAR,2,0)</f>
        <v>leeg</v>
      </c>
      <c r="P23" s="41"/>
      <c r="Q23" s="24" t="s">
        <v>74</v>
      </c>
      <c r="U23" s="13">
        <v>24009</v>
      </c>
      <c r="V23" s="14" t="s">
        <v>12</v>
      </c>
    </row>
    <row r="24" spans="1:22" x14ac:dyDescent="0.25">
      <c r="A24" s="4"/>
      <c r="B24" s="39"/>
      <c r="C24" s="40"/>
      <c r="D24" s="17"/>
      <c r="E24" s="18"/>
      <c r="F24" s="19"/>
      <c r="G24" s="27"/>
      <c r="H24" s="39"/>
      <c r="I24" s="40"/>
      <c r="J24" s="17"/>
      <c r="K24" s="18"/>
      <c r="L24" s="18"/>
      <c r="M24" s="27"/>
      <c r="N24" s="39"/>
      <c r="O24" s="40"/>
      <c r="P24" s="17"/>
      <c r="Q24" s="18"/>
      <c r="U24" s="13">
        <v>24100</v>
      </c>
      <c r="V24" s="14" t="s">
        <v>13</v>
      </c>
    </row>
    <row r="25" spans="1:22" x14ac:dyDescent="0.25">
      <c r="A25" s="2"/>
      <c r="B25" s="37"/>
      <c r="C25" s="38"/>
      <c r="D25" s="21"/>
      <c r="E25" s="18"/>
      <c r="F25" s="19"/>
      <c r="G25" s="28"/>
      <c r="H25" s="37"/>
      <c r="I25" s="38"/>
      <c r="J25" s="21"/>
      <c r="K25" s="18"/>
      <c r="L25" s="18"/>
      <c r="M25" s="28"/>
      <c r="N25" s="37"/>
      <c r="O25" s="38"/>
      <c r="P25" s="21"/>
      <c r="Q25" s="18"/>
      <c r="U25" s="13">
        <v>24109</v>
      </c>
      <c r="V25" s="14" t="s">
        <v>14</v>
      </c>
    </row>
    <row r="26" spans="1:22" x14ac:dyDescent="0.25">
      <c r="A26" s="2"/>
      <c r="B26" s="37"/>
      <c r="C26" s="38"/>
      <c r="D26" s="21"/>
      <c r="E26" s="18"/>
      <c r="F26" s="19"/>
      <c r="G26" s="28"/>
      <c r="H26" s="37"/>
      <c r="I26" s="38"/>
      <c r="J26" s="21"/>
      <c r="K26" s="18"/>
      <c r="L26" s="18"/>
      <c r="M26" s="28"/>
      <c r="N26" s="37"/>
      <c r="O26" s="38"/>
      <c r="P26" s="21"/>
      <c r="Q26" s="18"/>
      <c r="U26" s="13">
        <v>26000</v>
      </c>
      <c r="V26" s="14" t="s">
        <v>15</v>
      </c>
    </row>
    <row r="27" spans="1:22" x14ac:dyDescent="0.25">
      <c r="A27" s="2"/>
      <c r="B27" s="37"/>
      <c r="C27" s="38"/>
      <c r="D27" s="21"/>
      <c r="E27" s="18"/>
      <c r="F27" s="19"/>
      <c r="G27" s="28"/>
      <c r="H27" s="37"/>
      <c r="I27" s="38"/>
      <c r="J27" s="21"/>
      <c r="K27" s="18"/>
      <c r="L27" s="18"/>
      <c r="M27" s="28"/>
      <c r="N27" s="37"/>
      <c r="O27" s="38"/>
      <c r="P27" s="21"/>
      <c r="Q27" s="18"/>
      <c r="U27" s="13">
        <v>26009</v>
      </c>
      <c r="V27" s="14" t="s">
        <v>16</v>
      </c>
    </row>
    <row r="28" spans="1:22" x14ac:dyDescent="0.25">
      <c r="A28" s="2"/>
      <c r="B28" s="37"/>
      <c r="C28" s="38"/>
      <c r="D28" s="21"/>
      <c r="E28" s="18"/>
      <c r="F28" s="19"/>
      <c r="G28" s="28"/>
      <c r="H28" s="37"/>
      <c r="I28" s="38"/>
      <c r="J28" s="21"/>
      <c r="K28" s="18"/>
      <c r="L28" s="18"/>
      <c r="M28" s="28"/>
      <c r="N28" s="37"/>
      <c r="O28" s="38"/>
      <c r="P28" s="21"/>
      <c r="Q28" s="18"/>
      <c r="U28" s="13">
        <v>34000</v>
      </c>
      <c r="V28" s="14" t="s">
        <v>83</v>
      </c>
    </row>
    <row r="29" spans="1:22" x14ac:dyDescent="0.25">
      <c r="B29" s="36"/>
      <c r="C29" s="36"/>
      <c r="D29" s="6"/>
      <c r="H29" s="36"/>
      <c r="I29" s="36"/>
      <c r="J29" s="8"/>
      <c r="K29" s="2"/>
      <c r="M29" s="28"/>
      <c r="N29" s="36"/>
      <c r="O29" s="36"/>
      <c r="P29" s="8"/>
      <c r="Q29" s="3"/>
      <c r="U29" s="13">
        <v>40000</v>
      </c>
      <c r="V29" s="14" t="s">
        <v>17</v>
      </c>
    </row>
    <row r="30" spans="1:22" x14ac:dyDescent="0.25">
      <c r="A30" s="10"/>
      <c r="B30" s="10"/>
      <c r="C30" s="10"/>
      <c r="D30" s="10"/>
      <c r="E30" s="10"/>
      <c r="F30" s="10"/>
      <c r="G30" s="16"/>
      <c r="H30" s="10"/>
      <c r="I30" s="10"/>
      <c r="J30" s="10"/>
      <c r="K30" s="10"/>
      <c r="L30" s="9"/>
      <c r="U30" s="13">
        <v>41100</v>
      </c>
      <c r="V30" s="14" t="s">
        <v>18</v>
      </c>
    </row>
    <row r="31" spans="1:22" x14ac:dyDescent="0.25">
      <c r="A31" s="10"/>
      <c r="B31" s="10"/>
      <c r="C31" s="10"/>
      <c r="D31" s="10"/>
      <c r="E31" s="10"/>
      <c r="F31" s="10"/>
      <c r="G31" s="16"/>
      <c r="H31" s="10"/>
      <c r="I31" s="10"/>
      <c r="J31" s="10"/>
      <c r="K31" s="10"/>
      <c r="L31" s="9"/>
      <c r="U31" s="13">
        <v>41110</v>
      </c>
      <c r="V31" s="14" t="s">
        <v>19</v>
      </c>
    </row>
    <row r="32" spans="1:22" x14ac:dyDescent="0.25">
      <c r="A32" s="10"/>
      <c r="B32" s="10"/>
      <c r="C32" s="10"/>
      <c r="D32" s="10"/>
      <c r="E32" s="10"/>
      <c r="F32" s="10"/>
      <c r="G32" s="16"/>
      <c r="H32" s="10"/>
      <c r="I32" s="10"/>
      <c r="J32" s="10"/>
      <c r="K32" s="10"/>
      <c r="L32" s="9"/>
      <c r="U32" s="13">
        <v>41120</v>
      </c>
      <c r="V32" s="14" t="s">
        <v>20</v>
      </c>
    </row>
    <row r="33" spans="1:22" x14ac:dyDescent="0.25">
      <c r="A33" s="10"/>
      <c r="B33" s="10"/>
      <c r="C33" s="10"/>
      <c r="D33" s="10"/>
      <c r="E33" s="10"/>
      <c r="F33" s="10"/>
      <c r="G33" s="16"/>
      <c r="H33" s="10"/>
      <c r="I33" s="10"/>
      <c r="J33" s="10"/>
      <c r="K33" s="10"/>
      <c r="L33" s="9"/>
      <c r="U33" s="13">
        <v>41630</v>
      </c>
      <c r="V33" s="14" t="s">
        <v>21</v>
      </c>
    </row>
    <row r="34" spans="1:22" x14ac:dyDescent="0.25">
      <c r="A34" s="10"/>
      <c r="B34" s="10"/>
      <c r="C34" s="10"/>
      <c r="D34" s="10"/>
      <c r="E34" s="10"/>
      <c r="F34" s="10"/>
      <c r="G34" s="16"/>
      <c r="H34" s="10"/>
      <c r="I34" s="10"/>
      <c r="J34" s="10"/>
      <c r="K34" s="10"/>
      <c r="L34" s="9"/>
      <c r="U34" s="13">
        <v>41800</v>
      </c>
      <c r="V34" s="14" t="s">
        <v>22</v>
      </c>
    </row>
    <row r="35" spans="1:22" x14ac:dyDescent="0.25">
      <c r="A35" s="10"/>
      <c r="B35" s="10"/>
      <c r="C35" s="10"/>
      <c r="D35" s="10"/>
      <c r="E35" s="10"/>
      <c r="F35" s="10"/>
      <c r="G35" s="16"/>
      <c r="H35" s="10"/>
      <c r="I35" s="10"/>
      <c r="J35" s="10"/>
      <c r="K35" s="10"/>
      <c r="L35" s="9"/>
      <c r="U35" s="13">
        <v>42300</v>
      </c>
      <c r="V35" s="14" t="s">
        <v>84</v>
      </c>
    </row>
    <row r="36" spans="1:22" x14ac:dyDescent="0.25">
      <c r="A36" s="10"/>
      <c r="B36" s="10"/>
      <c r="C36" s="10"/>
      <c r="D36" s="10"/>
      <c r="E36" s="10"/>
      <c r="F36" s="10"/>
      <c r="G36" s="16"/>
      <c r="H36" s="10"/>
      <c r="I36" s="10"/>
      <c r="J36" s="10"/>
      <c r="K36" s="10"/>
      <c r="L36" s="9"/>
      <c r="U36" s="13">
        <v>43000</v>
      </c>
      <c r="V36" s="14" t="s">
        <v>23</v>
      </c>
    </row>
    <row r="37" spans="1:22" ht="13.5" customHeight="1" x14ac:dyDescent="0.25">
      <c r="A37" s="10"/>
      <c r="B37" s="10"/>
      <c r="C37" s="10"/>
      <c r="D37" s="10"/>
      <c r="E37" s="10"/>
      <c r="F37" s="10"/>
      <c r="G37" s="16"/>
      <c r="H37" s="10"/>
      <c r="I37" s="10"/>
      <c r="J37" s="10"/>
      <c r="K37" s="10"/>
      <c r="L37" s="9"/>
      <c r="U37" s="13">
        <v>44000</v>
      </c>
      <c r="V37" s="14" t="s">
        <v>24</v>
      </c>
    </row>
    <row r="38" spans="1:22" ht="14.25" customHeight="1" x14ac:dyDescent="0.25">
      <c r="A38" s="10"/>
      <c r="B38" s="10"/>
      <c r="C38" s="10"/>
      <c r="D38" s="10"/>
      <c r="E38" s="10"/>
      <c r="F38" s="10"/>
      <c r="G38" s="16"/>
      <c r="H38" s="10"/>
      <c r="I38" s="10"/>
      <c r="J38" s="10"/>
      <c r="K38" s="10"/>
      <c r="L38" s="9"/>
      <c r="U38" s="13">
        <v>45100</v>
      </c>
      <c r="V38" s="14" t="s">
        <v>25</v>
      </c>
    </row>
    <row r="39" spans="1:22" x14ac:dyDescent="0.25">
      <c r="A39" s="10"/>
      <c r="B39" s="10"/>
      <c r="C39" s="10"/>
      <c r="D39" s="10"/>
      <c r="E39" s="10"/>
      <c r="F39" s="10"/>
      <c r="G39" s="16"/>
      <c r="H39" s="10"/>
      <c r="I39" s="10"/>
      <c r="J39" s="10"/>
      <c r="K39" s="10"/>
      <c r="L39" s="9"/>
      <c r="U39" s="13">
        <v>45110</v>
      </c>
      <c r="V39" s="14" t="s">
        <v>26</v>
      </c>
    </row>
    <row r="40" spans="1:22" x14ac:dyDescent="0.25">
      <c r="A40" s="10"/>
      <c r="B40" s="10"/>
      <c r="C40" s="10"/>
      <c r="D40" s="10"/>
      <c r="E40" s="10"/>
      <c r="F40" s="10"/>
      <c r="G40" s="16"/>
      <c r="H40" s="10"/>
      <c r="I40" s="10"/>
      <c r="J40" s="10"/>
      <c r="K40" s="10"/>
      <c r="L40" s="9"/>
      <c r="U40" s="13">
        <v>45120</v>
      </c>
      <c r="V40" s="14" t="s">
        <v>27</v>
      </c>
    </row>
    <row r="41" spans="1:22" x14ac:dyDescent="0.25">
      <c r="A41" s="10"/>
      <c r="B41" s="10"/>
      <c r="C41" s="10"/>
      <c r="D41" s="10"/>
      <c r="E41" s="10"/>
      <c r="F41" s="10"/>
      <c r="G41" s="16"/>
      <c r="H41" s="10"/>
      <c r="I41" s="10"/>
      <c r="J41" s="10"/>
      <c r="K41" s="10"/>
      <c r="L41" s="9"/>
      <c r="U41" s="13">
        <v>45200</v>
      </c>
      <c r="V41" s="14" t="s">
        <v>85</v>
      </c>
    </row>
    <row r="42" spans="1:22" x14ac:dyDescent="0.25">
      <c r="A42" s="10"/>
      <c r="B42" s="10"/>
      <c r="C42" s="10"/>
      <c r="D42" s="10"/>
      <c r="E42" s="10"/>
      <c r="F42" s="10"/>
      <c r="G42" s="16"/>
      <c r="H42" s="10"/>
      <c r="I42" s="10"/>
      <c r="J42" s="10"/>
      <c r="K42" s="10"/>
      <c r="L42" s="9"/>
      <c r="U42" s="13">
        <v>45250</v>
      </c>
      <c r="V42" s="14" t="s">
        <v>28</v>
      </c>
    </row>
    <row r="43" spans="1:22" x14ac:dyDescent="0.25">
      <c r="A43" s="10"/>
      <c r="B43" s="10"/>
      <c r="C43" s="10"/>
      <c r="D43" s="10"/>
      <c r="E43" s="10"/>
      <c r="F43" s="10"/>
      <c r="G43" s="16"/>
      <c r="H43" s="10"/>
      <c r="I43" s="10"/>
      <c r="J43" s="10"/>
      <c r="K43" s="10"/>
      <c r="L43" s="9"/>
      <c r="U43" s="13">
        <v>45300</v>
      </c>
      <c r="V43" s="14" t="s">
        <v>29</v>
      </c>
    </row>
    <row r="44" spans="1:22" x14ac:dyDescent="0.25">
      <c r="A44" s="10"/>
      <c r="B44" s="10"/>
      <c r="C44" s="10"/>
      <c r="D44" s="10"/>
      <c r="E44" s="10"/>
      <c r="F44" s="10"/>
      <c r="G44" s="16"/>
      <c r="H44" s="10"/>
      <c r="I44" s="10"/>
      <c r="J44" s="10"/>
      <c r="K44" s="10"/>
      <c r="L44" s="9"/>
      <c r="U44" s="13">
        <v>45400</v>
      </c>
      <c r="V44" s="14" t="s">
        <v>30</v>
      </c>
    </row>
    <row r="45" spans="1:22" x14ac:dyDescent="0.25">
      <c r="A45" s="10"/>
      <c r="B45" s="10"/>
      <c r="C45" s="10"/>
      <c r="D45" s="10"/>
      <c r="E45" s="10"/>
      <c r="F45" s="10"/>
      <c r="G45" s="16"/>
      <c r="H45" s="10"/>
      <c r="I45" s="10"/>
      <c r="J45" s="10"/>
      <c r="K45" s="10"/>
      <c r="L45" s="9"/>
      <c r="U45" s="13">
        <v>45410</v>
      </c>
      <c r="V45" s="14" t="s">
        <v>31</v>
      </c>
    </row>
    <row r="46" spans="1:22" x14ac:dyDescent="0.25">
      <c r="A46" s="10"/>
      <c r="B46" s="10"/>
      <c r="C46" s="10"/>
      <c r="D46" s="10"/>
      <c r="E46" s="10"/>
      <c r="F46" s="10"/>
      <c r="G46" s="16"/>
      <c r="H46" s="10"/>
      <c r="I46" s="10"/>
      <c r="J46" s="10"/>
      <c r="K46" s="10"/>
      <c r="L46" s="9"/>
      <c r="U46" s="13">
        <v>45500</v>
      </c>
      <c r="V46" s="14" t="s">
        <v>86</v>
      </c>
    </row>
    <row r="47" spans="1:22" x14ac:dyDescent="0.25">
      <c r="A47" s="10"/>
      <c r="B47" s="10"/>
      <c r="C47" s="10"/>
      <c r="D47" s="10"/>
      <c r="E47" s="10"/>
      <c r="F47" s="10"/>
      <c r="G47" s="16"/>
      <c r="H47" s="10"/>
      <c r="I47" s="10"/>
      <c r="J47" s="10"/>
      <c r="K47" s="10"/>
      <c r="L47" s="9"/>
      <c r="U47" s="13">
        <v>45940</v>
      </c>
      <c r="V47" s="14" t="s">
        <v>32</v>
      </c>
    </row>
    <row r="48" spans="1:22" x14ac:dyDescent="0.25">
      <c r="A48" s="10"/>
      <c r="B48" s="10"/>
      <c r="C48" s="10"/>
      <c r="D48" s="10"/>
      <c r="E48" s="10"/>
      <c r="F48" s="10"/>
      <c r="G48" s="16"/>
      <c r="H48" s="10"/>
      <c r="I48" s="10"/>
      <c r="J48" s="10"/>
      <c r="K48" s="10"/>
      <c r="L48" s="9"/>
      <c r="U48" s="13">
        <v>48800</v>
      </c>
      <c r="V48" s="14" t="s">
        <v>33</v>
      </c>
    </row>
    <row r="49" spans="1:22" x14ac:dyDescent="0.25">
      <c r="A49" s="10"/>
      <c r="B49" s="10"/>
      <c r="C49" s="10"/>
      <c r="D49" s="10"/>
      <c r="E49" s="10"/>
      <c r="F49" s="10"/>
      <c r="G49" s="16"/>
      <c r="H49" s="10"/>
      <c r="I49" s="10"/>
      <c r="J49" s="10"/>
      <c r="K49" s="10"/>
      <c r="L49" s="9"/>
      <c r="U49" s="13">
        <v>48920</v>
      </c>
      <c r="V49" s="14" t="s">
        <v>87</v>
      </c>
    </row>
    <row r="50" spans="1:22" x14ac:dyDescent="0.25">
      <c r="A50" s="10"/>
      <c r="B50" s="10"/>
      <c r="C50" s="10"/>
      <c r="D50" s="10"/>
      <c r="E50" s="10"/>
      <c r="F50" s="10"/>
      <c r="G50" s="16"/>
      <c r="H50" s="10"/>
      <c r="I50" s="10"/>
      <c r="J50" s="10"/>
      <c r="K50" s="10"/>
      <c r="L50" s="9"/>
      <c r="U50" s="13">
        <v>53000</v>
      </c>
      <c r="V50" s="14" t="s">
        <v>34</v>
      </c>
    </row>
    <row r="51" spans="1:22" x14ac:dyDescent="0.25">
      <c r="A51" s="10"/>
      <c r="B51" s="10"/>
      <c r="C51" s="10"/>
      <c r="D51" s="10"/>
      <c r="E51" s="10"/>
      <c r="F51" s="10"/>
      <c r="G51" s="16"/>
      <c r="H51" s="10"/>
      <c r="I51" s="10"/>
      <c r="J51" s="10"/>
      <c r="K51" s="10"/>
      <c r="L51" s="9"/>
      <c r="U51" s="13">
        <v>55000</v>
      </c>
      <c r="V51" s="14" t="s">
        <v>35</v>
      </c>
    </row>
    <row r="52" spans="1:22" x14ac:dyDescent="0.25">
      <c r="A52" s="10"/>
      <c r="B52" s="10"/>
      <c r="C52" s="10"/>
      <c r="D52" s="10"/>
      <c r="E52" s="10"/>
      <c r="F52" s="10"/>
      <c r="G52" s="16"/>
      <c r="H52" s="10"/>
      <c r="I52" s="10"/>
      <c r="J52" s="10"/>
      <c r="K52" s="10"/>
      <c r="L52" s="9"/>
      <c r="U52" s="13">
        <v>55100</v>
      </c>
      <c r="V52" s="14" t="s">
        <v>36</v>
      </c>
    </row>
    <row r="53" spans="1:22" x14ac:dyDescent="0.25">
      <c r="A53" s="2"/>
      <c r="B53" s="36"/>
      <c r="C53" s="36"/>
      <c r="D53" s="8"/>
      <c r="E53" s="2"/>
      <c r="G53" s="28"/>
      <c r="H53" s="36"/>
      <c r="I53" s="36"/>
      <c r="J53" s="8"/>
      <c r="K53" s="2"/>
      <c r="M53" s="28"/>
      <c r="N53" s="36"/>
      <c r="O53" s="36"/>
      <c r="P53" s="8"/>
      <c r="Q53" s="2"/>
      <c r="U53" s="13">
        <v>55200</v>
      </c>
      <c r="V53" s="14" t="s">
        <v>37</v>
      </c>
    </row>
    <row r="54" spans="1:22" x14ac:dyDescent="0.25">
      <c r="A54" s="2"/>
      <c r="B54" s="36"/>
      <c r="C54" s="36"/>
      <c r="D54" s="8"/>
      <c r="E54" s="2"/>
      <c r="G54" s="28"/>
      <c r="H54" s="36"/>
      <c r="I54" s="36"/>
      <c r="J54" s="8"/>
      <c r="K54" s="2"/>
      <c r="M54" s="28"/>
      <c r="N54" s="36"/>
      <c r="O54" s="36"/>
      <c r="P54" s="8"/>
      <c r="Q54" s="2"/>
      <c r="U54" s="13">
        <v>55300</v>
      </c>
      <c r="V54" s="14" t="s">
        <v>38</v>
      </c>
    </row>
    <row r="55" spans="1:22" x14ac:dyDescent="0.25">
      <c r="B55" s="36"/>
      <c r="C55" s="36"/>
      <c r="D55" s="8"/>
      <c r="H55" s="36"/>
      <c r="I55" s="36"/>
      <c r="J55" s="8"/>
      <c r="K55" s="2"/>
      <c r="M55" s="28"/>
      <c r="N55" s="36"/>
      <c r="O55" s="36"/>
      <c r="P55" s="8"/>
      <c r="Q55" s="2"/>
      <c r="U55" s="13">
        <v>56000</v>
      </c>
      <c r="V55" s="14" t="s">
        <v>39</v>
      </c>
    </row>
    <row r="56" spans="1:22" x14ac:dyDescent="0.25">
      <c r="B56" s="36"/>
      <c r="C56" s="36"/>
      <c r="D56" s="8"/>
      <c r="H56" s="36"/>
      <c r="I56" s="36"/>
      <c r="J56" s="8"/>
      <c r="K56" s="2"/>
      <c r="M56" s="28"/>
      <c r="N56" s="36"/>
      <c r="O56" s="36"/>
      <c r="P56" s="8"/>
      <c r="Q56" s="2"/>
      <c r="U56" s="13">
        <v>57000</v>
      </c>
      <c r="V56" s="14" t="s">
        <v>40</v>
      </c>
    </row>
    <row r="57" spans="1:22" x14ac:dyDescent="0.25">
      <c r="B57" s="36"/>
      <c r="C57" s="36"/>
      <c r="D57" s="8"/>
      <c r="H57" s="36"/>
      <c r="I57" s="36"/>
      <c r="J57" s="8"/>
      <c r="K57" s="2"/>
      <c r="M57" s="28"/>
      <c r="N57" s="36"/>
      <c r="O57" s="36"/>
      <c r="P57" s="8"/>
      <c r="Q57" s="2"/>
      <c r="U57" s="13">
        <v>58000</v>
      </c>
      <c r="V57" s="14" t="s">
        <v>41</v>
      </c>
    </row>
    <row r="58" spans="1:22" x14ac:dyDescent="0.25">
      <c r="B58" s="3"/>
      <c r="C58" s="3"/>
      <c r="D58" s="3"/>
      <c r="H58" s="3"/>
      <c r="I58" s="3"/>
      <c r="J58" s="3"/>
      <c r="U58" s="13">
        <v>60400</v>
      </c>
      <c r="V58" s="14" t="s">
        <v>42</v>
      </c>
    </row>
    <row r="59" spans="1:22" x14ac:dyDescent="0.25">
      <c r="B59" s="3"/>
      <c r="C59" s="3"/>
      <c r="D59" s="3"/>
      <c r="H59" s="3"/>
      <c r="I59" s="3"/>
      <c r="J59" s="3"/>
      <c r="U59" s="13">
        <v>60410</v>
      </c>
      <c r="V59" s="14" t="s">
        <v>43</v>
      </c>
    </row>
    <row r="60" spans="1:22" x14ac:dyDescent="0.25">
      <c r="U60" s="13">
        <v>60420</v>
      </c>
      <c r="V60" s="14" t="s">
        <v>44</v>
      </c>
    </row>
    <row r="61" spans="1:22" x14ac:dyDescent="0.25">
      <c r="U61" s="13">
        <v>60430</v>
      </c>
      <c r="V61" s="14" t="s">
        <v>45</v>
      </c>
    </row>
    <row r="62" spans="1:22" x14ac:dyDescent="0.25">
      <c r="U62" s="13">
        <v>60940</v>
      </c>
      <c r="V62" s="14" t="s">
        <v>46</v>
      </c>
    </row>
    <row r="63" spans="1:22" x14ac:dyDescent="0.25">
      <c r="U63" s="13">
        <v>61100</v>
      </c>
      <c r="V63" s="14" t="s">
        <v>47</v>
      </c>
    </row>
    <row r="64" spans="1:22" x14ac:dyDescent="0.25">
      <c r="A64" s="2"/>
      <c r="B64" s="36"/>
      <c r="C64" s="36"/>
      <c r="D64" s="8"/>
      <c r="E64" s="2"/>
      <c r="G64" s="28"/>
      <c r="H64" s="36"/>
      <c r="I64" s="36"/>
      <c r="J64" s="8"/>
      <c r="K64" s="2"/>
      <c r="M64" s="28"/>
      <c r="N64" s="36"/>
      <c r="O64" s="36"/>
      <c r="P64" s="8"/>
      <c r="Q64" s="2"/>
      <c r="U64" s="13">
        <v>61200</v>
      </c>
      <c r="V64" s="14" t="s">
        <v>48</v>
      </c>
    </row>
    <row r="65" spans="1:22" x14ac:dyDescent="0.25">
      <c r="A65" s="2"/>
      <c r="B65" s="36"/>
      <c r="C65" s="36"/>
      <c r="D65" s="8"/>
      <c r="E65" s="2"/>
      <c r="G65" s="28"/>
      <c r="H65" s="36"/>
      <c r="I65" s="36"/>
      <c r="J65" s="8"/>
      <c r="K65" s="2"/>
      <c r="M65" s="28"/>
      <c r="N65" s="36"/>
      <c r="O65" s="36"/>
      <c r="P65" s="8"/>
      <c r="Q65" s="2"/>
      <c r="U65" s="13">
        <v>61300</v>
      </c>
      <c r="V65" s="14" t="s">
        <v>49</v>
      </c>
    </row>
    <row r="66" spans="1:22" x14ac:dyDescent="0.25">
      <c r="A66" s="2"/>
      <c r="B66" s="36"/>
      <c r="C66" s="36"/>
      <c r="D66" s="8"/>
      <c r="E66" s="2"/>
      <c r="G66" s="28"/>
      <c r="H66" s="36"/>
      <c r="I66" s="36"/>
      <c r="J66" s="8"/>
      <c r="K66" s="2"/>
      <c r="M66" s="28"/>
      <c r="N66" s="36"/>
      <c r="O66" s="36"/>
      <c r="P66" s="8"/>
      <c r="Q66" s="2"/>
      <c r="U66" s="13">
        <v>61400</v>
      </c>
      <c r="V66" s="14" t="s">
        <v>50</v>
      </c>
    </row>
    <row r="67" spans="1:22" x14ac:dyDescent="0.25">
      <c r="A67" s="2"/>
      <c r="B67" s="36"/>
      <c r="C67" s="36"/>
      <c r="D67" s="8"/>
      <c r="E67" s="2"/>
      <c r="G67" s="28"/>
      <c r="H67" s="36"/>
      <c r="I67" s="36"/>
      <c r="J67" s="8"/>
      <c r="K67" s="2"/>
      <c r="M67" s="28"/>
      <c r="N67" s="36"/>
      <c r="O67" s="36"/>
      <c r="P67" s="8"/>
      <c r="Q67" s="2"/>
      <c r="U67" s="13">
        <v>61500</v>
      </c>
      <c r="V67" s="14" t="s">
        <v>51</v>
      </c>
    </row>
    <row r="68" spans="1:22" x14ac:dyDescent="0.25">
      <c r="A68" s="2"/>
      <c r="B68" s="36"/>
      <c r="C68" s="36"/>
      <c r="D68" s="8"/>
      <c r="E68" s="2"/>
      <c r="G68" s="28"/>
      <c r="H68" s="36"/>
      <c r="I68" s="36"/>
      <c r="J68" s="8"/>
      <c r="K68" s="2"/>
      <c r="M68" s="28"/>
      <c r="N68" s="36"/>
      <c r="O68" s="36"/>
      <c r="P68" s="8"/>
      <c r="Q68" s="2"/>
      <c r="U68" s="13">
        <v>61600</v>
      </c>
      <c r="V68" s="14" t="s">
        <v>52</v>
      </c>
    </row>
    <row r="69" spans="1:22" x14ac:dyDescent="0.25">
      <c r="A69" s="2"/>
      <c r="B69" s="36"/>
      <c r="C69" s="36"/>
      <c r="D69" s="8"/>
      <c r="E69" s="2"/>
      <c r="G69" s="28"/>
      <c r="H69" s="36"/>
      <c r="I69" s="36"/>
      <c r="J69" s="8"/>
      <c r="K69" s="2"/>
      <c r="M69" s="28"/>
      <c r="N69" s="36"/>
      <c r="O69" s="36"/>
      <c r="P69" s="8"/>
      <c r="Q69" s="2"/>
      <c r="U69" s="13">
        <v>61700</v>
      </c>
      <c r="V69" s="14" t="s">
        <v>53</v>
      </c>
    </row>
    <row r="70" spans="1:22" x14ac:dyDescent="0.25">
      <c r="A70" s="2"/>
      <c r="B70" s="36"/>
      <c r="C70" s="36"/>
      <c r="D70" s="8"/>
      <c r="E70" s="2"/>
      <c r="G70" s="28"/>
      <c r="H70" s="36"/>
      <c r="I70" s="36"/>
      <c r="J70" s="8"/>
      <c r="K70" s="2"/>
      <c r="M70" s="28"/>
      <c r="N70" s="36"/>
      <c r="O70" s="36"/>
      <c r="P70" s="8"/>
      <c r="Q70" s="2"/>
      <c r="U70" s="13">
        <v>61800</v>
      </c>
      <c r="V70" s="14" t="s">
        <v>54</v>
      </c>
    </row>
    <row r="71" spans="1:22" x14ac:dyDescent="0.25">
      <c r="A71" s="2"/>
      <c r="B71" s="36"/>
      <c r="C71" s="36"/>
      <c r="D71" s="8"/>
      <c r="E71" s="2"/>
      <c r="G71" s="28"/>
      <c r="H71" s="36"/>
      <c r="I71" s="36"/>
      <c r="J71" s="8"/>
      <c r="K71" s="2"/>
      <c r="M71" s="28"/>
      <c r="N71" s="36"/>
      <c r="O71" s="36"/>
      <c r="P71" s="8"/>
      <c r="Q71" s="2"/>
      <c r="U71" s="13">
        <v>61900</v>
      </c>
      <c r="V71" s="14" t="s">
        <v>55</v>
      </c>
    </row>
    <row r="72" spans="1:22" x14ac:dyDescent="0.25">
      <c r="H72" s="3"/>
      <c r="I72" s="3"/>
      <c r="J72" s="3"/>
      <c r="U72" s="13">
        <v>62020</v>
      </c>
      <c r="V72" s="14" t="s">
        <v>56</v>
      </c>
    </row>
    <row r="73" spans="1:22" x14ac:dyDescent="0.25">
      <c r="U73" s="13">
        <v>62030</v>
      </c>
      <c r="V73" s="14" t="s">
        <v>57</v>
      </c>
    </row>
    <row r="74" spans="1:22" x14ac:dyDescent="0.25">
      <c r="C74" s="5"/>
      <c r="D74" s="5"/>
      <c r="U74" s="13">
        <v>62100</v>
      </c>
      <c r="V74" s="14" t="s">
        <v>58</v>
      </c>
    </row>
    <row r="75" spans="1:22" x14ac:dyDescent="0.25">
      <c r="D75" s="5"/>
      <c r="U75" s="13">
        <v>62300</v>
      </c>
      <c r="V75" s="14" t="s">
        <v>59</v>
      </c>
    </row>
    <row r="76" spans="1:22" x14ac:dyDescent="0.25">
      <c r="U76" s="13">
        <v>63200</v>
      </c>
      <c r="V76" s="14" t="s">
        <v>60</v>
      </c>
    </row>
    <row r="77" spans="1:22" x14ac:dyDescent="0.25">
      <c r="U77" s="13">
        <v>63300</v>
      </c>
      <c r="V77" s="14" t="s">
        <v>61</v>
      </c>
    </row>
    <row r="78" spans="1:22" x14ac:dyDescent="0.25">
      <c r="U78" s="13">
        <v>64000</v>
      </c>
      <c r="V78" s="14" t="s">
        <v>62</v>
      </c>
    </row>
    <row r="79" spans="1:22" x14ac:dyDescent="0.25">
      <c r="N79" s="7"/>
      <c r="U79" s="13">
        <v>64100</v>
      </c>
      <c r="V79" s="14" t="s">
        <v>63</v>
      </c>
    </row>
    <row r="80" spans="1:22" x14ac:dyDescent="0.25">
      <c r="U80" s="13">
        <v>65000</v>
      </c>
      <c r="V80" s="14" t="s">
        <v>64</v>
      </c>
    </row>
    <row r="81" spans="21:22" x14ac:dyDescent="0.25">
      <c r="U81" s="13">
        <v>65700</v>
      </c>
      <c r="V81" s="14" t="s">
        <v>65</v>
      </c>
    </row>
    <row r="82" spans="21:22" x14ac:dyDescent="0.25">
      <c r="U82" s="13">
        <v>66100</v>
      </c>
      <c r="V82" s="14" t="s">
        <v>66</v>
      </c>
    </row>
    <row r="83" spans="21:22" x14ac:dyDescent="0.25">
      <c r="U83" s="13">
        <v>66110</v>
      </c>
      <c r="V83" s="14" t="s">
        <v>67</v>
      </c>
    </row>
    <row r="84" spans="21:22" x14ac:dyDescent="0.25">
      <c r="U84" s="13">
        <v>66900</v>
      </c>
      <c r="V84" s="14" t="s">
        <v>88</v>
      </c>
    </row>
    <row r="85" spans="21:22" x14ac:dyDescent="0.25">
      <c r="U85" s="13">
        <v>67000</v>
      </c>
      <c r="V85" s="14" t="s">
        <v>89</v>
      </c>
    </row>
    <row r="86" spans="21:22" x14ac:dyDescent="0.25">
      <c r="U86" s="13">
        <v>69200</v>
      </c>
      <c r="V86" s="14" t="s">
        <v>90</v>
      </c>
    </row>
    <row r="87" spans="21:22" x14ac:dyDescent="0.25">
      <c r="U87" s="13">
        <v>69300</v>
      </c>
      <c r="V87" s="14" t="s">
        <v>91</v>
      </c>
    </row>
    <row r="88" spans="21:22" x14ac:dyDescent="0.25">
      <c r="U88" s="13">
        <v>69500</v>
      </c>
      <c r="V88" s="14" t="s">
        <v>92</v>
      </c>
    </row>
    <row r="89" spans="21:22" x14ac:dyDescent="0.25">
      <c r="U89" s="13">
        <v>70000</v>
      </c>
      <c r="V89" s="14" t="s">
        <v>68</v>
      </c>
    </row>
    <row r="90" spans="21:22" x14ac:dyDescent="0.25">
      <c r="U90" s="13">
        <v>70010</v>
      </c>
      <c r="V90" s="14" t="s">
        <v>43</v>
      </c>
    </row>
    <row r="91" spans="21:22" x14ac:dyDescent="0.25">
      <c r="U91" s="13">
        <v>70020</v>
      </c>
      <c r="V91" s="14" t="s">
        <v>44</v>
      </c>
    </row>
    <row r="92" spans="21:22" x14ac:dyDescent="0.25">
      <c r="U92" s="13">
        <v>70030</v>
      </c>
      <c r="V92" s="14" t="s">
        <v>69</v>
      </c>
    </row>
    <row r="93" spans="21:22" x14ac:dyDescent="0.25">
      <c r="U93" s="13">
        <v>74300</v>
      </c>
      <c r="V93" s="14" t="s">
        <v>70</v>
      </c>
    </row>
    <row r="94" spans="21:22" x14ac:dyDescent="0.25">
      <c r="U94" s="13">
        <v>74000</v>
      </c>
      <c r="V94" s="14" t="s">
        <v>71</v>
      </c>
    </row>
    <row r="95" spans="21:22" x14ac:dyDescent="0.25">
      <c r="U95" s="13">
        <v>75100</v>
      </c>
      <c r="V95" s="14" t="s">
        <v>93</v>
      </c>
    </row>
    <row r="96" spans="21:22" x14ac:dyDescent="0.25">
      <c r="U96" s="13">
        <v>75700</v>
      </c>
      <c r="V96" s="14" t="s">
        <v>72</v>
      </c>
    </row>
    <row r="97" spans="21:22" x14ac:dyDescent="0.25">
      <c r="U97" s="13">
        <v>75900</v>
      </c>
      <c r="V97" s="14" t="s">
        <v>94</v>
      </c>
    </row>
    <row r="98" spans="21:22" x14ac:dyDescent="0.25">
      <c r="U98" s="16">
        <v>76800</v>
      </c>
      <c r="V98" s="14" t="s">
        <v>95</v>
      </c>
    </row>
    <row r="99" spans="21:22" x14ac:dyDescent="0.25">
      <c r="U99" s="13">
        <v>79300</v>
      </c>
      <c r="V99" s="14" t="s">
        <v>99</v>
      </c>
    </row>
  </sheetData>
  <mergeCells count="114">
    <mergeCell ref="B70:C70"/>
    <mergeCell ref="H70:I70"/>
    <mergeCell ref="N70:O70"/>
    <mergeCell ref="B71:C71"/>
    <mergeCell ref="H71:I71"/>
    <mergeCell ref="N71:O71"/>
    <mergeCell ref="B68:C68"/>
    <mergeCell ref="H68:I68"/>
    <mergeCell ref="N68:O68"/>
    <mergeCell ref="B69:C69"/>
    <mergeCell ref="H69:I69"/>
    <mergeCell ref="N69:O69"/>
    <mergeCell ref="B66:C66"/>
    <mergeCell ref="H66:I66"/>
    <mergeCell ref="N66:O66"/>
    <mergeCell ref="B67:C67"/>
    <mergeCell ref="H67:I67"/>
    <mergeCell ref="N67:O67"/>
    <mergeCell ref="B64:C64"/>
    <mergeCell ref="H64:I64"/>
    <mergeCell ref="N64:O64"/>
    <mergeCell ref="B65:C65"/>
    <mergeCell ref="H65:I65"/>
    <mergeCell ref="N65:O65"/>
    <mergeCell ref="B56:C56"/>
    <mergeCell ref="H56:I56"/>
    <mergeCell ref="N56:O56"/>
    <mergeCell ref="B57:C57"/>
    <mergeCell ref="H57:I57"/>
    <mergeCell ref="N57:O57"/>
    <mergeCell ref="B54:C54"/>
    <mergeCell ref="H54:I54"/>
    <mergeCell ref="N54:O54"/>
    <mergeCell ref="B55:C55"/>
    <mergeCell ref="H55:I55"/>
    <mergeCell ref="N55:O55"/>
    <mergeCell ref="B29:C29"/>
    <mergeCell ref="H29:I29"/>
    <mergeCell ref="N29:O29"/>
    <mergeCell ref="B53:C53"/>
    <mergeCell ref="H53:I53"/>
    <mergeCell ref="N53:O53"/>
    <mergeCell ref="B27:C27"/>
    <mergeCell ref="H27:I27"/>
    <mergeCell ref="N27:O27"/>
    <mergeCell ref="B28:C28"/>
    <mergeCell ref="H28:I28"/>
    <mergeCell ref="N28:O28"/>
    <mergeCell ref="B25:C25"/>
    <mergeCell ref="H25:I25"/>
    <mergeCell ref="N25:O25"/>
    <mergeCell ref="B26:C26"/>
    <mergeCell ref="H26:I26"/>
    <mergeCell ref="N26:O26"/>
    <mergeCell ref="C23:D23"/>
    <mergeCell ref="I23:J23"/>
    <mergeCell ref="O23:P23"/>
    <mergeCell ref="B24:C24"/>
    <mergeCell ref="H24:I24"/>
    <mergeCell ref="N24:O24"/>
    <mergeCell ref="B20:C20"/>
    <mergeCell ref="H20:I20"/>
    <mergeCell ref="N20:O20"/>
    <mergeCell ref="B21:C21"/>
    <mergeCell ref="H21:I21"/>
    <mergeCell ref="N21:O21"/>
    <mergeCell ref="B18:C18"/>
    <mergeCell ref="H18:I18"/>
    <mergeCell ref="N18:O18"/>
    <mergeCell ref="B19:C19"/>
    <mergeCell ref="H19:I19"/>
    <mergeCell ref="N19:O19"/>
    <mergeCell ref="C16:D16"/>
    <mergeCell ref="I16:J16"/>
    <mergeCell ref="O16:P16"/>
    <mergeCell ref="B17:C17"/>
    <mergeCell ref="H17:I17"/>
    <mergeCell ref="N17:O17"/>
    <mergeCell ref="B15:C15"/>
    <mergeCell ref="H15:I15"/>
    <mergeCell ref="N15:O15"/>
    <mergeCell ref="B12:C12"/>
    <mergeCell ref="H12:I12"/>
    <mergeCell ref="N12:O12"/>
    <mergeCell ref="B13:C13"/>
    <mergeCell ref="H13:I13"/>
    <mergeCell ref="N13:O13"/>
    <mergeCell ref="B9:C9"/>
    <mergeCell ref="H9:I9"/>
    <mergeCell ref="C10:D10"/>
    <mergeCell ref="I10:J10"/>
    <mergeCell ref="O10:P10"/>
    <mergeCell ref="B11:C11"/>
    <mergeCell ref="H11:I11"/>
    <mergeCell ref="N11:O11"/>
    <mergeCell ref="B7:C7"/>
    <mergeCell ref="H7:I7"/>
    <mergeCell ref="N7:O7"/>
    <mergeCell ref="B8:C8"/>
    <mergeCell ref="H8:I8"/>
    <mergeCell ref="N8:O8"/>
    <mergeCell ref="B5:C5"/>
    <mergeCell ref="H5:I5"/>
    <mergeCell ref="N5:O5"/>
    <mergeCell ref="B6:C6"/>
    <mergeCell ref="H6:I6"/>
    <mergeCell ref="N6:O6"/>
    <mergeCell ref="B1:O1"/>
    <mergeCell ref="C3:D3"/>
    <mergeCell ref="I3:J3"/>
    <mergeCell ref="O3:P3"/>
    <mergeCell ref="B4:C4"/>
    <mergeCell ref="H4:I4"/>
    <mergeCell ref="N4:O4"/>
  </mergeCells>
  <conditionalFormatting sqref="B3">
    <cfRule type="cellIs" dxfId="49" priority="36" operator="equal">
      <formula>0</formula>
    </cfRule>
  </conditionalFormatting>
  <conditionalFormatting sqref="C3:D3">
    <cfRule type="containsText" dxfId="48" priority="35" operator="containsText" text="leeg">
      <formula>NOT(ISERROR(SEARCH("leeg",C3)))</formula>
    </cfRule>
  </conditionalFormatting>
  <conditionalFormatting sqref="H3">
    <cfRule type="cellIs" dxfId="47" priority="34" operator="equal">
      <formula>0</formula>
    </cfRule>
  </conditionalFormatting>
  <conditionalFormatting sqref="I3:J3">
    <cfRule type="containsText" dxfId="46" priority="33" operator="containsText" text="leeg">
      <formula>NOT(ISERROR(SEARCH("leeg",I3)))</formula>
    </cfRule>
  </conditionalFormatting>
  <conditionalFormatting sqref="N3">
    <cfRule type="cellIs" dxfId="45" priority="32" operator="equal">
      <formula>0</formula>
    </cfRule>
  </conditionalFormatting>
  <conditionalFormatting sqref="O3:P3">
    <cfRule type="containsText" dxfId="44" priority="31" operator="containsText" text="leeg">
      <formula>NOT(ISERROR(SEARCH("leeg",O3)))</formula>
    </cfRule>
  </conditionalFormatting>
  <conditionalFormatting sqref="O23:P23">
    <cfRule type="containsText" dxfId="43" priority="13" operator="containsText" text="leeg">
      <formula>NOT(ISERROR(SEARCH("leeg",O23)))</formula>
    </cfRule>
  </conditionalFormatting>
  <conditionalFormatting sqref="B23">
    <cfRule type="cellIs" dxfId="42" priority="18" operator="equal">
      <formula>0</formula>
    </cfRule>
  </conditionalFormatting>
  <conditionalFormatting sqref="C23:D23">
    <cfRule type="containsText" dxfId="41" priority="17" operator="containsText" text="leeg">
      <formula>NOT(ISERROR(SEARCH("leeg",C23)))</formula>
    </cfRule>
  </conditionalFormatting>
  <conditionalFormatting sqref="H23">
    <cfRule type="cellIs" dxfId="40" priority="16" operator="equal">
      <formula>0</formula>
    </cfRule>
  </conditionalFormatting>
  <conditionalFormatting sqref="I23:J23">
    <cfRule type="containsText" dxfId="39" priority="15" operator="containsText" text="leeg">
      <formula>NOT(ISERROR(SEARCH("leeg",I23)))</formula>
    </cfRule>
  </conditionalFormatting>
  <conditionalFormatting sqref="N23">
    <cfRule type="cellIs" dxfId="38" priority="14" operator="equal">
      <formula>0</formula>
    </cfRule>
  </conditionalFormatting>
  <conditionalFormatting sqref="D4 H4:I4">
    <cfRule type="cellIs" dxfId="37" priority="6" operator="equal">
      <formula>705</formula>
    </cfRule>
  </conditionalFormatting>
  <conditionalFormatting sqref="B11:C11 J11">
    <cfRule type="cellIs" dxfId="36" priority="5" operator="equal">
      <formula>630</formula>
    </cfRule>
  </conditionalFormatting>
  <conditionalFormatting sqref="J4 H11:I11">
    <cfRule type="cellIs" dxfId="34" priority="2" operator="equal">
      <formula>630</formula>
    </cfRule>
  </conditionalFormatting>
  <conditionalFormatting sqref="B17:C17 J5">
    <cfRule type="cellIs" dxfId="17" priority="1" operator="equal">
      <formula>75</formula>
    </cfRule>
  </conditionalFormatting>
  <dataValidations count="1">
    <dataValidation type="list" allowBlank="1" showInputMessage="1" showErrorMessage="1" sqref="O23:P23 C3:D3 C23:D23 O16:P16 I16:J16 C16:D16 O10:P10 I10:J10 C10:D10 O3:P3 I3:J3 I23:J23">
      <formula1>$V$4:$V$99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MAR!$A:$A</xm:f>
          </x14:formula1>
          <xm:sqref>B3 H3 N3 B10 H10 N10 B16 H16 N16 B23 H23 N23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workbookViewId="0">
      <selection activeCell="A2" sqref="A2"/>
    </sheetView>
  </sheetViews>
  <sheetFormatPr defaultRowHeight="15" x14ac:dyDescent="0.25"/>
  <cols>
    <col min="2" max="2" width="42.42578125" bestFit="1" customWidth="1"/>
  </cols>
  <sheetData>
    <row r="1" spans="1:2" x14ac:dyDescent="0.25">
      <c r="A1" s="12" t="s">
        <v>0</v>
      </c>
      <c r="B1" s="10"/>
    </row>
    <row r="2" spans="1:2" x14ac:dyDescent="0.25">
      <c r="A2" s="12">
        <v>0</v>
      </c>
      <c r="B2" s="31" t="s">
        <v>100</v>
      </c>
    </row>
    <row r="3" spans="1:2" x14ac:dyDescent="0.25">
      <c r="A3" s="13">
        <v>10000</v>
      </c>
      <c r="B3" s="14" t="s">
        <v>1</v>
      </c>
    </row>
    <row r="4" spans="1:2" x14ac:dyDescent="0.25">
      <c r="A4" s="13">
        <v>17300</v>
      </c>
      <c r="B4" s="14" t="s">
        <v>2</v>
      </c>
    </row>
    <row r="5" spans="1:2" x14ac:dyDescent="0.25">
      <c r="A5" s="13">
        <v>17400</v>
      </c>
      <c r="B5" s="14" t="s">
        <v>3</v>
      </c>
    </row>
    <row r="6" spans="1:2" x14ac:dyDescent="0.25">
      <c r="A6" s="13">
        <v>21000</v>
      </c>
      <c r="B6" s="14" t="s">
        <v>4</v>
      </c>
    </row>
    <row r="7" spans="1:2" x14ac:dyDescent="0.25">
      <c r="A7" s="13">
        <v>21009</v>
      </c>
      <c r="B7" s="14" t="s">
        <v>5</v>
      </c>
    </row>
    <row r="8" spans="1:2" x14ac:dyDescent="0.25">
      <c r="A8" s="13">
        <v>22000</v>
      </c>
      <c r="B8" s="14" t="s">
        <v>6</v>
      </c>
    </row>
    <row r="9" spans="1:2" x14ac:dyDescent="0.25">
      <c r="A9" s="13">
        <v>22100</v>
      </c>
      <c r="B9" s="14" t="s">
        <v>7</v>
      </c>
    </row>
    <row r="10" spans="1:2" x14ac:dyDescent="0.25">
      <c r="A10" s="13">
        <v>22109</v>
      </c>
      <c r="B10" s="14" t="s">
        <v>8</v>
      </c>
    </row>
    <row r="11" spans="1:2" x14ac:dyDescent="0.25">
      <c r="A11" s="13">
        <v>23200</v>
      </c>
      <c r="B11" s="14" t="s">
        <v>9</v>
      </c>
    </row>
    <row r="12" spans="1:2" x14ac:dyDescent="0.25">
      <c r="A12" s="13">
        <v>23209</v>
      </c>
      <c r="B12" s="14" t="s">
        <v>10</v>
      </c>
    </row>
    <row r="13" spans="1:2" x14ac:dyDescent="0.25">
      <c r="A13" s="13">
        <v>24000</v>
      </c>
      <c r="B13" s="14" t="s">
        <v>11</v>
      </c>
    </row>
    <row r="14" spans="1:2" x14ac:dyDescent="0.25">
      <c r="A14" s="13">
        <v>24009</v>
      </c>
      <c r="B14" s="14" t="s">
        <v>12</v>
      </c>
    </row>
    <row r="15" spans="1:2" x14ac:dyDescent="0.25">
      <c r="A15" s="13">
        <v>24200</v>
      </c>
      <c r="B15" s="14" t="s">
        <v>13</v>
      </c>
    </row>
    <row r="16" spans="1:2" x14ac:dyDescent="0.25">
      <c r="A16" s="13">
        <v>24209</v>
      </c>
      <c r="B16" s="14" t="s">
        <v>14</v>
      </c>
    </row>
    <row r="17" spans="1:2" x14ac:dyDescent="0.25">
      <c r="A17" s="13">
        <v>26000</v>
      </c>
      <c r="B17" s="14" t="s">
        <v>15</v>
      </c>
    </row>
    <row r="18" spans="1:2" x14ac:dyDescent="0.25">
      <c r="A18" s="13">
        <v>26009</v>
      </c>
      <c r="B18" s="14" t="s">
        <v>16</v>
      </c>
    </row>
    <row r="19" spans="1:2" x14ac:dyDescent="0.25">
      <c r="A19" s="13">
        <v>40000</v>
      </c>
      <c r="B19" s="14" t="s">
        <v>17</v>
      </c>
    </row>
    <row r="20" spans="1:2" x14ac:dyDescent="0.25">
      <c r="A20" s="13">
        <v>41100</v>
      </c>
      <c r="B20" s="14" t="s">
        <v>18</v>
      </c>
    </row>
    <row r="21" spans="1:2" x14ac:dyDescent="0.25">
      <c r="A21" s="13">
        <v>41110</v>
      </c>
      <c r="B21" s="14" t="s">
        <v>19</v>
      </c>
    </row>
    <row r="22" spans="1:2" x14ac:dyDescent="0.25">
      <c r="A22" s="13">
        <v>41120</v>
      </c>
      <c r="B22" s="14" t="s">
        <v>20</v>
      </c>
    </row>
    <row r="23" spans="1:2" x14ac:dyDescent="0.25">
      <c r="A23" s="13">
        <v>41630</v>
      </c>
      <c r="B23" s="14" t="s">
        <v>21</v>
      </c>
    </row>
    <row r="24" spans="1:2" x14ac:dyDescent="0.25">
      <c r="A24" s="13">
        <v>41800</v>
      </c>
      <c r="B24" s="14" t="s">
        <v>22</v>
      </c>
    </row>
    <row r="25" spans="1:2" x14ac:dyDescent="0.25">
      <c r="A25" s="13">
        <v>43000</v>
      </c>
      <c r="B25" s="14" t="s">
        <v>23</v>
      </c>
    </row>
    <row r="26" spans="1:2" x14ac:dyDescent="0.25">
      <c r="A26" s="13">
        <v>44000</v>
      </c>
      <c r="B26" s="14" t="s">
        <v>24</v>
      </c>
    </row>
    <row r="27" spans="1:2" x14ac:dyDescent="0.25">
      <c r="A27" s="13">
        <v>45100</v>
      </c>
      <c r="B27" s="14" t="s">
        <v>25</v>
      </c>
    </row>
    <row r="28" spans="1:2" x14ac:dyDescent="0.25">
      <c r="A28" s="13">
        <v>45110</v>
      </c>
      <c r="B28" s="14" t="s">
        <v>26</v>
      </c>
    </row>
    <row r="29" spans="1:2" x14ac:dyDescent="0.25">
      <c r="A29" s="13">
        <v>45120</v>
      </c>
      <c r="B29" s="14" t="s">
        <v>27</v>
      </c>
    </row>
    <row r="30" spans="1:2" x14ac:dyDescent="0.25">
      <c r="A30" s="13">
        <v>45250</v>
      </c>
      <c r="B30" s="14" t="s">
        <v>28</v>
      </c>
    </row>
    <row r="31" spans="1:2" x14ac:dyDescent="0.25">
      <c r="A31" s="13">
        <v>45300</v>
      </c>
      <c r="B31" s="14" t="s">
        <v>29</v>
      </c>
    </row>
    <row r="32" spans="1:2" x14ac:dyDescent="0.25">
      <c r="A32" s="13">
        <v>45400</v>
      </c>
      <c r="B32" s="14" t="s">
        <v>30</v>
      </c>
    </row>
    <row r="33" spans="1:2" x14ac:dyDescent="0.25">
      <c r="A33" s="13">
        <v>45500</v>
      </c>
      <c r="B33" s="14" t="s">
        <v>31</v>
      </c>
    </row>
    <row r="34" spans="1:2" x14ac:dyDescent="0.25">
      <c r="A34" s="13">
        <v>45940</v>
      </c>
      <c r="B34" s="14" t="s">
        <v>32</v>
      </c>
    </row>
    <row r="35" spans="1:2" x14ac:dyDescent="0.25">
      <c r="A35" s="13">
        <v>48800</v>
      </c>
      <c r="B35" s="14" t="s">
        <v>33</v>
      </c>
    </row>
    <row r="36" spans="1:2" x14ac:dyDescent="0.25">
      <c r="A36" s="13">
        <v>53000</v>
      </c>
      <c r="B36" s="14" t="s">
        <v>34</v>
      </c>
    </row>
    <row r="37" spans="1:2" x14ac:dyDescent="0.25">
      <c r="A37" s="13">
        <v>55000</v>
      </c>
      <c r="B37" s="14" t="s">
        <v>35</v>
      </c>
    </row>
    <row r="38" spans="1:2" x14ac:dyDescent="0.25">
      <c r="A38" s="13">
        <v>55100</v>
      </c>
      <c r="B38" s="14" t="s">
        <v>36</v>
      </c>
    </row>
    <row r="39" spans="1:2" x14ac:dyDescent="0.25">
      <c r="A39" s="13">
        <v>55200</v>
      </c>
      <c r="B39" s="14" t="s">
        <v>37</v>
      </c>
    </row>
    <row r="40" spans="1:2" x14ac:dyDescent="0.25">
      <c r="A40" s="13">
        <v>55300</v>
      </c>
      <c r="B40" s="14" t="s">
        <v>38</v>
      </c>
    </row>
    <row r="41" spans="1:2" x14ac:dyDescent="0.25">
      <c r="A41" s="13">
        <v>56000</v>
      </c>
      <c r="B41" s="14" t="s">
        <v>39</v>
      </c>
    </row>
    <row r="42" spans="1:2" x14ac:dyDescent="0.25">
      <c r="A42" s="13">
        <v>57000</v>
      </c>
      <c r="B42" s="14" t="s">
        <v>40</v>
      </c>
    </row>
    <row r="43" spans="1:2" x14ac:dyDescent="0.25">
      <c r="A43" s="13">
        <v>58000</v>
      </c>
      <c r="B43" s="14" t="s">
        <v>41</v>
      </c>
    </row>
    <row r="44" spans="1:2" x14ac:dyDescent="0.25">
      <c r="A44" s="13">
        <v>60400</v>
      </c>
      <c r="B44" s="14" t="s">
        <v>42</v>
      </c>
    </row>
    <row r="45" spans="1:2" x14ac:dyDescent="0.25">
      <c r="A45" s="13">
        <v>60410</v>
      </c>
      <c r="B45" s="14" t="s">
        <v>43</v>
      </c>
    </row>
    <row r="46" spans="1:2" x14ac:dyDescent="0.25">
      <c r="A46" s="13">
        <v>60420</v>
      </c>
      <c r="B46" s="14" t="s">
        <v>44</v>
      </c>
    </row>
    <row r="47" spans="1:2" x14ac:dyDescent="0.25">
      <c r="A47" s="13">
        <v>60430</v>
      </c>
      <c r="B47" s="14" t="s">
        <v>45</v>
      </c>
    </row>
    <row r="48" spans="1:2" x14ac:dyDescent="0.25">
      <c r="A48" s="13">
        <v>60940</v>
      </c>
      <c r="B48" s="14" t="s">
        <v>46</v>
      </c>
    </row>
    <row r="49" spans="1:2" x14ac:dyDescent="0.25">
      <c r="A49" s="13">
        <v>61100</v>
      </c>
      <c r="B49" s="14" t="s">
        <v>47</v>
      </c>
    </row>
    <row r="50" spans="1:2" x14ac:dyDescent="0.25">
      <c r="A50" s="13">
        <v>61200</v>
      </c>
      <c r="B50" s="14" t="s">
        <v>48</v>
      </c>
    </row>
    <row r="51" spans="1:2" x14ac:dyDescent="0.25">
      <c r="A51" s="13">
        <v>61300</v>
      </c>
      <c r="B51" s="14" t="s">
        <v>49</v>
      </c>
    </row>
    <row r="52" spans="1:2" x14ac:dyDescent="0.25">
      <c r="A52" s="13">
        <v>61400</v>
      </c>
      <c r="B52" s="14" t="s">
        <v>50</v>
      </c>
    </row>
    <row r="53" spans="1:2" x14ac:dyDescent="0.25">
      <c r="A53" s="13">
        <v>61500</v>
      </c>
      <c r="B53" s="14" t="s">
        <v>51</v>
      </c>
    </row>
    <row r="54" spans="1:2" x14ac:dyDescent="0.25">
      <c r="A54" s="13">
        <v>61600</v>
      </c>
      <c r="B54" s="14" t="s">
        <v>52</v>
      </c>
    </row>
    <row r="55" spans="1:2" x14ac:dyDescent="0.25">
      <c r="A55" s="13">
        <v>61700</v>
      </c>
      <c r="B55" s="14" t="s">
        <v>53</v>
      </c>
    </row>
    <row r="56" spans="1:2" x14ac:dyDescent="0.25">
      <c r="A56" s="13">
        <v>61800</v>
      </c>
      <c r="B56" s="14" t="s">
        <v>54</v>
      </c>
    </row>
    <row r="57" spans="1:2" x14ac:dyDescent="0.25">
      <c r="A57" s="13">
        <v>61900</v>
      </c>
      <c r="B57" s="14" t="s">
        <v>55</v>
      </c>
    </row>
    <row r="58" spans="1:2" x14ac:dyDescent="0.25">
      <c r="A58" s="13">
        <v>62020</v>
      </c>
      <c r="B58" s="14" t="s">
        <v>56</v>
      </c>
    </row>
    <row r="59" spans="1:2" x14ac:dyDescent="0.25">
      <c r="A59" s="13">
        <v>62030</v>
      </c>
      <c r="B59" s="14" t="s">
        <v>57</v>
      </c>
    </row>
    <row r="60" spans="1:2" x14ac:dyDescent="0.25">
      <c r="A60" s="13">
        <v>62100</v>
      </c>
      <c r="B60" s="14" t="s">
        <v>58</v>
      </c>
    </row>
    <row r="61" spans="1:2" x14ac:dyDescent="0.25">
      <c r="A61" s="13">
        <v>62300</v>
      </c>
      <c r="B61" s="14" t="s">
        <v>59</v>
      </c>
    </row>
    <row r="62" spans="1:2" x14ac:dyDescent="0.25">
      <c r="A62" s="13">
        <v>63200</v>
      </c>
      <c r="B62" s="14" t="s">
        <v>60</v>
      </c>
    </row>
    <row r="63" spans="1:2" x14ac:dyDescent="0.25">
      <c r="A63" s="13">
        <v>63300</v>
      </c>
      <c r="B63" s="14" t="s">
        <v>61</v>
      </c>
    </row>
    <row r="64" spans="1:2" x14ac:dyDescent="0.25">
      <c r="A64" s="13">
        <v>64000</v>
      </c>
      <c r="B64" s="14" t="s">
        <v>62</v>
      </c>
    </row>
    <row r="65" spans="1:2" x14ac:dyDescent="0.25">
      <c r="A65" s="13">
        <v>64100</v>
      </c>
      <c r="B65" s="14" t="s">
        <v>63</v>
      </c>
    </row>
    <row r="66" spans="1:2" x14ac:dyDescent="0.25">
      <c r="A66" s="13">
        <v>65000</v>
      </c>
      <c r="B66" s="14" t="s">
        <v>64</v>
      </c>
    </row>
    <row r="67" spans="1:2" x14ac:dyDescent="0.25">
      <c r="A67" s="13">
        <v>65700</v>
      </c>
      <c r="B67" s="14" t="s">
        <v>65</v>
      </c>
    </row>
    <row r="68" spans="1:2" x14ac:dyDescent="0.25">
      <c r="A68" s="13">
        <v>66100</v>
      </c>
      <c r="B68" s="14" t="s">
        <v>66</v>
      </c>
    </row>
    <row r="69" spans="1:2" x14ac:dyDescent="0.25">
      <c r="A69" s="13">
        <v>66110</v>
      </c>
      <c r="B69" s="14" t="s">
        <v>67</v>
      </c>
    </row>
    <row r="70" spans="1:2" x14ac:dyDescent="0.25">
      <c r="A70" s="13">
        <v>70000</v>
      </c>
      <c r="B70" s="14" t="s">
        <v>68</v>
      </c>
    </row>
    <row r="71" spans="1:2" x14ac:dyDescent="0.25">
      <c r="A71" s="13">
        <v>70010</v>
      </c>
      <c r="B71" s="14" t="s">
        <v>43</v>
      </c>
    </row>
    <row r="72" spans="1:2" x14ac:dyDescent="0.25">
      <c r="A72" s="13">
        <v>70020</v>
      </c>
      <c r="B72" s="14" t="s">
        <v>44</v>
      </c>
    </row>
    <row r="73" spans="1:2" x14ac:dyDescent="0.25">
      <c r="A73" s="13">
        <v>70030</v>
      </c>
      <c r="B73" s="14" t="s">
        <v>69</v>
      </c>
    </row>
    <row r="74" spans="1:2" x14ac:dyDescent="0.25">
      <c r="A74" s="13">
        <v>74300</v>
      </c>
      <c r="B74" s="14" t="s">
        <v>70</v>
      </c>
    </row>
    <row r="75" spans="1:2" x14ac:dyDescent="0.25">
      <c r="A75" s="13">
        <v>74000</v>
      </c>
      <c r="B75" s="14" t="s">
        <v>71</v>
      </c>
    </row>
    <row r="76" spans="1:2" x14ac:dyDescent="0.25">
      <c r="A76" s="13">
        <v>75700</v>
      </c>
      <c r="B76" s="1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oef1</vt:lpstr>
      <vt:lpstr>oef2</vt:lpstr>
      <vt:lpstr>MAR</vt:lpstr>
      <vt:lpstr>MAR</vt:lpstr>
    </vt:vector>
  </TitlesOfParts>
  <Company>privé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handel4</dc:creator>
  <cp:lastModifiedBy>Greet Luyten</cp:lastModifiedBy>
  <cp:lastPrinted>2010-05-31T11:58:09Z</cp:lastPrinted>
  <dcterms:created xsi:type="dcterms:W3CDTF">2010-03-18T10:38:29Z</dcterms:created>
  <dcterms:modified xsi:type="dcterms:W3CDTF">2016-03-01T10:09:49Z</dcterms:modified>
</cp:coreProperties>
</file>