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5480" windowHeight="8985"/>
  </bookViews>
  <sheets>
    <sheet name="Boeking" sheetId="1" r:id="rId1"/>
    <sheet name="Prijzen" sheetId="2" r:id="rId2"/>
  </sheets>
  <calcPr calcId="125725"/>
</workbook>
</file>

<file path=xl/calcChain.xml><?xml version="1.0" encoding="utf-8"?>
<calcChain xmlns="http://schemas.openxmlformats.org/spreadsheetml/2006/main">
  <c r="D6" i="1"/>
  <c r="E7" s="1"/>
  <c r="D15"/>
  <c r="D24" s="1"/>
  <c r="E21"/>
  <c r="E12"/>
  <c r="J16" i="2"/>
  <c r="I16"/>
  <c r="H16"/>
  <c r="G16"/>
  <c r="F16"/>
  <c r="E16"/>
  <c r="C16"/>
  <c r="H10"/>
  <c r="F10"/>
  <c r="H9"/>
  <c r="F9"/>
  <c r="J4"/>
  <c r="J5" s="1"/>
  <c r="J7" s="1"/>
  <c r="I4"/>
  <c r="I5" s="1"/>
  <c r="I7" s="1"/>
  <c r="H4"/>
  <c r="H5" s="1"/>
  <c r="G4"/>
  <c r="G5" s="1"/>
  <c r="G7" s="1"/>
  <c r="F4"/>
  <c r="F5" s="1"/>
  <c r="E4"/>
  <c r="E5" s="1"/>
  <c r="E7" s="1"/>
  <c r="D4"/>
  <c r="D5" s="1"/>
  <c r="D7" s="1"/>
  <c r="C4"/>
  <c r="C5" s="1"/>
  <c r="C7" s="1"/>
  <c r="E24" i="1" l="1"/>
  <c r="E16"/>
  <c r="C10" i="2"/>
  <c r="C9"/>
  <c r="E10"/>
  <c r="E9"/>
  <c r="G10"/>
  <c r="G9"/>
  <c r="I10"/>
  <c r="I9"/>
  <c r="D10"/>
  <c r="D9"/>
  <c r="D16" s="1"/>
  <c r="J10"/>
  <c r="J9"/>
  <c r="F12"/>
  <c r="F13" s="1"/>
  <c r="F15" s="1"/>
  <c r="F17" s="1"/>
  <c r="H12"/>
  <c r="H13" s="1"/>
  <c r="H15" s="1"/>
  <c r="H17" s="1"/>
  <c r="I12" l="1"/>
  <c r="I13" s="1"/>
  <c r="I15" s="1"/>
  <c r="I17" s="1"/>
  <c r="G12"/>
  <c r="G13" s="1"/>
  <c r="G15" s="1"/>
  <c r="G17" s="1"/>
  <c r="E12"/>
  <c r="E13" s="1"/>
  <c r="E15" s="1"/>
  <c r="E17" s="1"/>
  <c r="C12"/>
  <c r="C13" s="1"/>
  <c r="C15" s="1"/>
  <c r="C17" s="1"/>
  <c r="J12"/>
  <c r="J13" s="1"/>
  <c r="J15" s="1"/>
  <c r="J17" s="1"/>
  <c r="D12"/>
  <c r="D13" s="1"/>
  <c r="D15" s="1"/>
  <c r="D17" s="1"/>
</calcChain>
</file>

<file path=xl/sharedStrings.xml><?xml version="1.0" encoding="utf-8"?>
<sst xmlns="http://schemas.openxmlformats.org/spreadsheetml/2006/main" count="51" uniqueCount="39">
  <si>
    <t>BB</t>
  </si>
  <si>
    <t>HK</t>
  </si>
  <si>
    <t>SUB1</t>
  </si>
  <si>
    <t>AK</t>
  </si>
  <si>
    <t>SUB2</t>
  </si>
  <si>
    <t>min</t>
  </si>
  <si>
    <t>plus</t>
  </si>
  <si>
    <t>VP</t>
  </si>
  <si>
    <t>TOTAAL</t>
  </si>
  <si>
    <t>BTW</t>
  </si>
  <si>
    <t>FK</t>
  </si>
  <si>
    <t>MvH</t>
  </si>
  <si>
    <t>TTBB m k</t>
  </si>
  <si>
    <t>TTBB z k</t>
  </si>
  <si>
    <t>a)</t>
  </si>
  <si>
    <t>14/06/2009</t>
  </si>
  <si>
    <t>@ KI : schulden &gt; 1 jaar</t>
  </si>
  <si>
    <t>Ba/147</t>
  </si>
  <si>
    <t>b)</t>
  </si>
  <si>
    <t>14/12/2009</t>
  </si>
  <si>
    <t>KI : schulden &gt; 1 jaar</t>
  </si>
  <si>
    <t>@ KI : schu. &gt; 1 jaar binnen jaar vervallen</t>
  </si>
  <si>
    <t>KI : schulden &gt;1 jaar binnen jaar vervallen</t>
  </si>
  <si>
    <t>Kosten verbonden aan schulden</t>
  </si>
  <si>
    <t>@ Bank r/c</t>
  </si>
  <si>
    <t>Bank r/c</t>
  </si>
  <si>
    <t>c)</t>
  </si>
  <si>
    <t>31/12/2009</t>
  </si>
  <si>
    <t>d)</t>
  </si>
  <si>
    <t>14/03/2010</t>
  </si>
  <si>
    <t>Totaal</t>
  </si>
  <si>
    <t>Ba/…</t>
  </si>
  <si>
    <t>IV/…</t>
  </si>
  <si>
    <t>e)</t>
  </si>
  <si>
    <t>A</t>
  </si>
  <si>
    <t>P</t>
  </si>
  <si>
    <t>Eindbalans</t>
  </si>
  <si>
    <t>Schulden op meer dan 1 jaar € 260287,50</t>
  </si>
  <si>
    <t>Schulden op meer dan 1 jaar die binnen het jaar vervallen € 34705,00</t>
  </si>
</sst>
</file>

<file path=xl/styles.xml><?xml version="1.0" encoding="utf-8"?>
<styleSheet xmlns="http://schemas.openxmlformats.org/spreadsheetml/2006/main">
  <numFmts count="1">
    <numFmt numFmtId="164" formatCode="_ &quot;€&quot;\ * #,##0.00_ ;_ &quot;€&quot;\ * \-#,##0.00_ ;_ &quot;€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0" fontId="2" fillId="0" borderId="2" xfId="0" applyFont="1" applyBorder="1"/>
    <xf numFmtId="0" fontId="2" fillId="0" borderId="0" xfId="0" applyFont="1"/>
    <xf numFmtId="0" fontId="0" fillId="0" borderId="4" xfId="0" applyBorder="1"/>
    <xf numFmtId="2" fontId="0" fillId="0" borderId="0" xfId="0" applyNumberFormat="1"/>
    <xf numFmtId="0" fontId="0" fillId="0" borderId="6" xfId="0" applyBorder="1"/>
    <xf numFmtId="2" fontId="0" fillId="0" borderId="0" xfId="0" applyNumberFormat="1" applyBorder="1"/>
    <xf numFmtId="10" fontId="0" fillId="0" borderId="0" xfId="0" applyNumberFormat="1" applyBorder="1"/>
    <xf numFmtId="10" fontId="0" fillId="0" borderId="2" xfId="0" applyNumberFormat="1" applyBorder="1"/>
    <xf numFmtId="2" fontId="0" fillId="0" borderId="2" xfId="0" applyNumberFormat="1" applyBorder="1"/>
    <xf numFmtId="2" fontId="0" fillId="0" borderId="7" xfId="0" applyNumberFormat="1" applyBorder="1"/>
    <xf numFmtId="10" fontId="0" fillId="0" borderId="3" xfId="0" applyNumberFormat="1" applyBorder="1"/>
    <xf numFmtId="2" fontId="0" fillId="0" borderId="3" xfId="0" applyNumberFormat="1" applyBorder="1"/>
    <xf numFmtId="2" fontId="0" fillId="0" borderId="5" xfId="0" applyNumberFormat="1" applyBorder="1"/>
    <xf numFmtId="9" fontId="0" fillId="0" borderId="2" xfId="0" applyNumberFormat="1" applyBorder="1"/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left"/>
    </xf>
    <xf numFmtId="2" fontId="0" fillId="0" borderId="9" xfId="0" applyNumberFormat="1" applyBorder="1"/>
    <xf numFmtId="10" fontId="0" fillId="0" borderId="9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49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/>
    <xf numFmtId="164" fontId="2" fillId="0" borderId="2" xfId="0" applyNumberFormat="1" applyFont="1" applyBorder="1"/>
    <xf numFmtId="1" fontId="2" fillId="0" borderId="1" xfId="0" applyNumberFormat="1" applyFont="1" applyBorder="1" applyAlignment="1">
      <alignment horizontal="center"/>
    </xf>
    <xf numFmtId="164" fontId="2" fillId="0" borderId="3" xfId="0" applyNumberFormat="1" applyFont="1" applyBorder="1" applyAlignment="1"/>
    <xf numFmtId="9" fontId="0" fillId="0" borderId="0" xfId="0" applyNumberFormat="1" applyBorder="1"/>
    <xf numFmtId="2" fontId="0" fillId="0" borderId="17" xfId="0" applyNumberFormat="1" applyBorder="1"/>
    <xf numFmtId="0" fontId="2" fillId="0" borderId="0" xfId="0" applyFont="1" applyBorder="1"/>
    <xf numFmtId="49" fontId="3" fillId="0" borderId="2" xfId="0" applyNumberFormat="1" applyFont="1" applyBorder="1"/>
    <xf numFmtId="164" fontId="2" fillId="0" borderId="0" xfId="0" applyNumberFormat="1" applyFont="1" applyBorder="1"/>
    <xf numFmtId="0" fontId="0" fillId="0" borderId="18" xfId="0" applyBorder="1"/>
    <xf numFmtId="0" fontId="0" fillId="0" borderId="20" xfId="0" applyBorder="1"/>
    <xf numFmtId="2" fontId="0" fillId="0" borderId="21" xfId="0" applyNumberFormat="1" applyBorder="1"/>
    <xf numFmtId="9" fontId="0" fillId="0" borderId="21" xfId="0" applyNumberFormat="1" applyBorder="1"/>
    <xf numFmtId="2" fontId="0" fillId="0" borderId="22" xfId="0" applyNumberFormat="1" applyBorder="1"/>
    <xf numFmtId="0" fontId="0" fillId="0" borderId="16" xfId="0" applyBorder="1"/>
    <xf numFmtId="0" fontId="0" fillId="0" borderId="23" xfId="0" applyBorder="1"/>
    <xf numFmtId="2" fontId="0" fillId="0" borderId="24" xfId="0" applyNumberFormat="1" applyBorder="1"/>
    <xf numFmtId="2" fontId="0" fillId="0" borderId="25" xfId="0" applyNumberFormat="1" applyBorder="1"/>
    <xf numFmtId="2" fontId="0" fillId="0" borderId="26" xfId="0" applyNumberFormat="1" applyBorder="1"/>
    <xf numFmtId="2" fontId="0" fillId="0" borderId="15" xfId="0" applyNumberFormat="1" applyBorder="1"/>
    <xf numFmtId="10" fontId="0" fillId="0" borderId="8" xfId="0" applyNumberFormat="1" applyBorder="1"/>
    <xf numFmtId="2" fontId="0" fillId="0" borderId="14" xfId="1" applyNumberFormat="1" applyFont="1" applyBorder="1"/>
    <xf numFmtId="2" fontId="0" fillId="0" borderId="8" xfId="0" applyNumberFormat="1" applyBorder="1"/>
    <xf numFmtId="2" fontId="0" fillId="0" borderId="14" xfId="0" applyNumberFormat="1" applyBorder="1"/>
    <xf numFmtId="9" fontId="0" fillId="0" borderId="8" xfId="0" applyNumberFormat="1" applyBorder="1"/>
    <xf numFmtId="2" fontId="0" fillId="0" borderId="10" xfId="0" applyNumberFormat="1" applyBorder="1"/>
    <xf numFmtId="2" fontId="0" fillId="0" borderId="27" xfId="0" applyNumberFormat="1" applyBorder="1"/>
    <xf numFmtId="0" fontId="0" fillId="0" borderId="19" xfId="0" applyBorder="1"/>
    <xf numFmtId="0" fontId="0" fillId="0" borderId="27" xfId="0" applyBorder="1"/>
    <xf numFmtId="49" fontId="2" fillId="0" borderId="28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/>
    <xf numFmtId="49" fontId="2" fillId="0" borderId="0" xfId="0" applyNumberFormat="1" applyFont="1" applyBorder="1"/>
    <xf numFmtId="164" fontId="2" fillId="0" borderId="29" xfId="0" applyNumberFormat="1" applyFont="1" applyBorder="1" applyAlignment="1"/>
    <xf numFmtId="164" fontId="2" fillId="0" borderId="29" xfId="0" applyNumberFormat="1" applyFont="1" applyBorder="1"/>
    <xf numFmtId="164" fontId="2" fillId="0" borderId="2" xfId="0" applyNumberFormat="1" applyFont="1" applyBorder="1" applyAlignment="1"/>
    <xf numFmtId="0" fontId="2" fillId="0" borderId="4" xfId="0" applyFont="1" applyBorder="1"/>
    <xf numFmtId="1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/>
    <xf numFmtId="164" fontId="2" fillId="0" borderId="4" xfId="0" applyNumberFormat="1" applyFont="1" applyBorder="1" applyAlignment="1"/>
    <xf numFmtId="164" fontId="2" fillId="0" borderId="4" xfId="0" applyNumberFormat="1" applyFont="1" applyBorder="1"/>
    <xf numFmtId="49" fontId="2" fillId="0" borderId="30" xfId="0" applyNumberFormat="1" applyFont="1" applyBorder="1" applyAlignment="1"/>
    <xf numFmtId="49" fontId="2" fillId="0" borderId="31" xfId="0" applyNumberFormat="1" applyFont="1" applyBorder="1" applyAlignment="1"/>
    <xf numFmtId="49" fontId="2" fillId="0" borderId="5" xfId="0" applyNumberFormat="1" applyFont="1" applyBorder="1"/>
    <xf numFmtId="164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49" fontId="2" fillId="0" borderId="1" xfId="0" applyNumberFormat="1" applyFont="1" applyBorder="1"/>
    <xf numFmtId="49" fontId="2" fillId="0" borderId="33" xfId="0" applyNumberFormat="1" applyFont="1" applyBorder="1" applyAlignment="1">
      <alignment horizontal="left"/>
    </xf>
    <xf numFmtId="49" fontId="2" fillId="0" borderId="29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/>
  </sheetViews>
  <sheetFormatPr defaultRowHeight="15.75"/>
  <cols>
    <col min="1" max="1" width="3.5703125" style="2" customWidth="1"/>
    <col min="2" max="2" width="7.85546875" style="26" customWidth="1"/>
    <col min="3" max="3" width="39.42578125" style="16" bestFit="1" customWidth="1"/>
    <col min="4" max="4" width="14.28515625" style="27" bestFit="1" customWidth="1"/>
    <col min="5" max="5" width="14.28515625" style="25" bestFit="1" customWidth="1"/>
    <col min="6" max="7" width="9.140625" style="3"/>
    <col min="8" max="8" width="11.85546875" style="3" bestFit="1" customWidth="1"/>
    <col min="9" max="16384" width="9.140625" style="3"/>
  </cols>
  <sheetData>
    <row r="1" spans="1:14">
      <c r="A1" s="2" t="s">
        <v>14</v>
      </c>
      <c r="C1" s="53" t="s">
        <v>15</v>
      </c>
      <c r="G1" s="1"/>
      <c r="H1" s="7"/>
      <c r="I1" s="1"/>
      <c r="J1" s="1"/>
      <c r="K1" s="1"/>
      <c r="L1" s="1"/>
      <c r="M1" s="1"/>
      <c r="N1" s="1"/>
    </row>
    <row r="2" spans="1:14">
      <c r="B2" s="26">
        <v>55000</v>
      </c>
      <c r="C2" s="16" t="s">
        <v>25</v>
      </c>
      <c r="D2" s="27">
        <v>347050</v>
      </c>
    </row>
    <row r="3" spans="1:14">
      <c r="B3" s="26">
        <v>17300</v>
      </c>
      <c r="C3" s="16" t="s">
        <v>16</v>
      </c>
      <c r="E3" s="25">
        <v>347050</v>
      </c>
    </row>
    <row r="4" spans="1:14">
      <c r="C4" s="16" t="s">
        <v>17</v>
      </c>
    </row>
    <row r="5" spans="1:14">
      <c r="C5" s="53" t="s">
        <v>15</v>
      </c>
      <c r="E5" s="24"/>
    </row>
    <row r="6" spans="1:14">
      <c r="B6" s="26">
        <v>17300</v>
      </c>
      <c r="C6" s="16" t="s">
        <v>20</v>
      </c>
      <c r="D6" s="27">
        <f>8676.25*2</f>
        <v>17352.5</v>
      </c>
    </row>
    <row r="7" spans="1:14">
      <c r="B7" s="26">
        <v>42300</v>
      </c>
      <c r="C7" s="16" t="s">
        <v>21</v>
      </c>
      <c r="E7" s="25">
        <f>D6</f>
        <v>17352.5</v>
      </c>
    </row>
    <row r="8" spans="1:14">
      <c r="C8" s="23"/>
    </row>
    <row r="9" spans="1:14">
      <c r="A9" s="2" t="s">
        <v>18</v>
      </c>
      <c r="C9" s="53" t="s">
        <v>19</v>
      </c>
    </row>
    <row r="10" spans="1:14">
      <c r="B10" s="26">
        <v>42300</v>
      </c>
      <c r="C10" s="16" t="s">
        <v>22</v>
      </c>
      <c r="D10" s="27">
        <v>8676.25</v>
      </c>
    </row>
    <row r="11" spans="1:14">
      <c r="B11" s="26">
        <v>65000</v>
      </c>
      <c r="C11" s="16" t="s">
        <v>23</v>
      </c>
      <c r="D11" s="27">
        <v>477.19</v>
      </c>
    </row>
    <row r="12" spans="1:14">
      <c r="B12" s="26">
        <v>55000</v>
      </c>
      <c r="C12" s="16" t="s">
        <v>24</v>
      </c>
      <c r="E12" s="25">
        <f>D10+D11</f>
        <v>9153.44</v>
      </c>
    </row>
    <row r="13" spans="1:14">
      <c r="C13" s="17" t="s">
        <v>31</v>
      </c>
    </row>
    <row r="14" spans="1:14">
      <c r="A14" s="2" t="s">
        <v>26</v>
      </c>
      <c r="C14" s="53" t="s">
        <v>27</v>
      </c>
    </row>
    <row r="15" spans="1:14">
      <c r="B15" s="26">
        <v>17300</v>
      </c>
      <c r="C15" s="16" t="s">
        <v>20</v>
      </c>
      <c r="D15" s="27">
        <f>8676.25*4</f>
        <v>34705</v>
      </c>
    </row>
    <row r="16" spans="1:14">
      <c r="B16" s="26">
        <v>42300</v>
      </c>
      <c r="C16" s="16" t="s">
        <v>21</v>
      </c>
      <c r="E16" s="25">
        <f>D15</f>
        <v>34705</v>
      </c>
    </row>
    <row r="17" spans="1:14">
      <c r="C17" s="17" t="s">
        <v>32</v>
      </c>
    </row>
    <row r="18" spans="1:14">
      <c r="A18" s="2" t="s">
        <v>28</v>
      </c>
      <c r="C18" s="53" t="s">
        <v>29</v>
      </c>
    </row>
    <row r="19" spans="1:14">
      <c r="B19" s="26">
        <v>42300</v>
      </c>
      <c r="C19" s="16" t="s">
        <v>22</v>
      </c>
      <c r="D19" s="27">
        <v>8676.25</v>
      </c>
    </row>
    <row r="20" spans="1:14">
      <c r="B20" s="26">
        <v>65000</v>
      </c>
      <c r="C20" s="16" t="s">
        <v>23</v>
      </c>
      <c r="D20" s="27">
        <v>477.19</v>
      </c>
    </row>
    <row r="21" spans="1:14">
      <c r="B21" s="26">
        <v>55000</v>
      </c>
      <c r="C21" s="16" t="s">
        <v>24</v>
      </c>
      <c r="E21" s="25">
        <f>D19+D20</f>
        <v>9153.44</v>
      </c>
    </row>
    <row r="22" spans="1:14">
      <c r="C22" s="17" t="s">
        <v>31</v>
      </c>
      <c r="J22" s="30"/>
      <c r="K22" s="32"/>
      <c r="L22" s="30"/>
      <c r="M22" s="30"/>
      <c r="N22" s="32"/>
    </row>
    <row r="23" spans="1:14">
      <c r="A23" s="61"/>
      <c r="B23" s="62"/>
      <c r="C23" s="66"/>
      <c r="D23" s="64"/>
      <c r="E23" s="65"/>
      <c r="J23" s="30"/>
      <c r="K23" s="32"/>
      <c r="L23" s="30"/>
      <c r="M23" s="30"/>
      <c r="N23" s="32"/>
    </row>
    <row r="24" spans="1:14">
      <c r="A24" s="67" t="s">
        <v>30</v>
      </c>
      <c r="B24" s="63"/>
      <c r="C24" s="68"/>
      <c r="D24" s="27">
        <f>SUM(D1:D23)</f>
        <v>417414.38</v>
      </c>
      <c r="E24" s="60">
        <f>SUM(E1:E23)</f>
        <v>417414.38</v>
      </c>
    </row>
    <row r="25" spans="1:14">
      <c r="A25" s="30"/>
      <c r="B25" s="54"/>
      <c r="C25" s="57"/>
      <c r="D25" s="58"/>
      <c r="E25" s="59"/>
    </row>
    <row r="26" spans="1:14">
      <c r="A26" s="30" t="s">
        <v>33</v>
      </c>
      <c r="B26" s="54"/>
      <c r="C26" s="55"/>
      <c r="D26" s="56"/>
      <c r="E26" s="32"/>
    </row>
    <row r="27" spans="1:14">
      <c r="A27" s="30"/>
      <c r="B27" s="70" t="s">
        <v>34</v>
      </c>
      <c r="C27" s="71" t="s">
        <v>36</v>
      </c>
      <c r="D27" s="69" t="s">
        <v>35</v>
      </c>
      <c r="E27" s="32"/>
    </row>
    <row r="28" spans="1:14">
      <c r="A28" s="30"/>
      <c r="B28" s="72"/>
      <c r="C28" s="75" t="s">
        <v>37</v>
      </c>
      <c r="D28" s="76"/>
      <c r="E28" s="32"/>
    </row>
    <row r="29" spans="1:14">
      <c r="A29" s="30"/>
      <c r="B29" s="73"/>
      <c r="C29" s="74"/>
      <c r="D29" s="56"/>
      <c r="E29" s="32"/>
    </row>
    <row r="30" spans="1:14">
      <c r="A30" s="30"/>
      <c r="B30" s="73"/>
      <c r="C30" s="77" t="s">
        <v>38</v>
      </c>
      <c r="D30" s="78"/>
      <c r="E30" s="78"/>
    </row>
    <row r="31" spans="1:14">
      <c r="A31" s="30"/>
      <c r="B31" s="73"/>
      <c r="C31" s="57"/>
      <c r="D31" s="56"/>
      <c r="E31" s="32"/>
    </row>
    <row r="32" spans="1:14">
      <c r="A32" s="30"/>
      <c r="B32" s="54"/>
      <c r="C32" s="55"/>
      <c r="D32" s="56"/>
      <c r="E32" s="32"/>
    </row>
    <row r="33" spans="1:5">
      <c r="A33" s="30"/>
      <c r="B33" s="54"/>
      <c r="C33" s="57"/>
      <c r="D33" s="56"/>
      <c r="E33" s="32"/>
    </row>
    <row r="34" spans="1:5">
      <c r="A34" s="30"/>
      <c r="B34" s="54"/>
      <c r="C34" s="57"/>
      <c r="D34" s="56"/>
      <c r="E34" s="32"/>
    </row>
    <row r="35" spans="1:5">
      <c r="A35" s="30"/>
      <c r="B35" s="54"/>
      <c r="C35" s="57"/>
      <c r="D35" s="56"/>
      <c r="E35" s="32"/>
    </row>
    <row r="36" spans="1:5">
      <c r="A36" s="30"/>
      <c r="B36" s="54"/>
      <c r="C36" s="55"/>
      <c r="D36" s="56"/>
      <c r="E36" s="32"/>
    </row>
    <row r="37" spans="1:5">
      <c r="A37" s="30"/>
      <c r="B37" s="54"/>
      <c r="C37" s="57"/>
      <c r="D37" s="56"/>
      <c r="E37" s="32"/>
    </row>
    <row r="38" spans="1:5">
      <c r="A38" s="30"/>
      <c r="B38" s="54"/>
      <c r="C38" s="57"/>
      <c r="D38" s="56"/>
      <c r="E38" s="32"/>
    </row>
    <row r="39" spans="1:5">
      <c r="A39" s="30"/>
      <c r="B39" s="54"/>
      <c r="C39" s="57"/>
      <c r="D39" s="56"/>
      <c r="E39" s="32"/>
    </row>
    <row r="40" spans="1:5">
      <c r="A40" s="30"/>
      <c r="B40" s="54"/>
      <c r="C40" s="55"/>
      <c r="D40" s="56"/>
      <c r="E40" s="32"/>
    </row>
    <row r="41" spans="1:5">
      <c r="A41" s="30"/>
      <c r="B41" s="54"/>
      <c r="C41" s="57"/>
      <c r="D41" s="56"/>
      <c r="E41" s="32"/>
    </row>
    <row r="42" spans="1:5">
      <c r="A42" s="30"/>
      <c r="B42" s="54"/>
      <c r="C42" s="57"/>
      <c r="D42" s="56"/>
      <c r="E42" s="32"/>
    </row>
    <row r="43" spans="1:5">
      <c r="A43" s="30"/>
      <c r="B43" s="54"/>
      <c r="C43" s="57"/>
      <c r="D43" s="56"/>
      <c r="E43" s="32"/>
    </row>
    <row r="44" spans="1:5">
      <c r="A44" s="30"/>
      <c r="B44" s="54"/>
      <c r="C44" s="57"/>
      <c r="D44" s="56"/>
      <c r="E44" s="32"/>
    </row>
    <row r="45" spans="1:5">
      <c r="A45" s="30"/>
      <c r="B45" s="54"/>
      <c r="C45" s="57"/>
      <c r="D45" s="56"/>
      <c r="E45" s="32"/>
    </row>
    <row r="46" spans="1:5">
      <c r="A46" s="30"/>
      <c r="B46" s="54"/>
      <c r="C46" s="57"/>
      <c r="D46" s="56"/>
      <c r="E46" s="32"/>
    </row>
    <row r="47" spans="1:5">
      <c r="A47" s="30"/>
      <c r="B47" s="54"/>
      <c r="C47" s="57"/>
      <c r="D47" s="56"/>
      <c r="E47" s="32"/>
    </row>
    <row r="48" spans="1:5">
      <c r="A48" s="30"/>
      <c r="B48" s="54"/>
      <c r="C48" s="57"/>
      <c r="D48" s="56"/>
      <c r="E48" s="32"/>
    </row>
    <row r="49" spans="1:5">
      <c r="A49" s="30"/>
      <c r="B49" s="54"/>
      <c r="C49" s="57"/>
      <c r="D49" s="56"/>
      <c r="E49" s="32"/>
    </row>
    <row r="50" spans="1:5">
      <c r="A50" s="30"/>
      <c r="B50" s="54"/>
      <c r="C50" s="55"/>
      <c r="D50" s="56"/>
      <c r="E50" s="32"/>
    </row>
    <row r="51" spans="1:5">
      <c r="A51" s="30"/>
      <c r="B51" s="54"/>
      <c r="C51" s="57"/>
      <c r="D51" s="56"/>
      <c r="E51" s="32"/>
    </row>
    <row r="52" spans="1:5">
      <c r="A52" s="30"/>
      <c r="B52" s="54"/>
      <c r="C52" s="57"/>
      <c r="D52" s="56"/>
      <c r="E52" s="32"/>
    </row>
    <row r="53" spans="1:5">
      <c r="A53" s="30"/>
      <c r="B53" s="54"/>
      <c r="C53" s="57"/>
      <c r="D53" s="56"/>
      <c r="E53" s="32"/>
    </row>
    <row r="54" spans="1:5">
      <c r="A54" s="30"/>
      <c r="B54" s="54"/>
      <c r="C54" s="57"/>
      <c r="D54" s="56"/>
      <c r="E54" s="32"/>
    </row>
    <row r="55" spans="1:5">
      <c r="A55" s="30"/>
      <c r="B55" s="54"/>
      <c r="C55" s="55"/>
      <c r="D55" s="56"/>
      <c r="E55" s="32"/>
    </row>
    <row r="56" spans="1:5">
      <c r="A56" s="30"/>
      <c r="B56" s="54"/>
      <c r="C56" s="57"/>
      <c r="D56" s="56"/>
      <c r="E56" s="32"/>
    </row>
    <row r="59" spans="1:5">
      <c r="C59" s="23"/>
    </row>
    <row r="66" spans="3:3">
      <c r="C66" s="23"/>
    </row>
    <row r="71" spans="3:3">
      <c r="C71" s="23"/>
    </row>
    <row r="75" spans="3:3">
      <c r="C75" s="31"/>
    </row>
  </sheetData>
  <mergeCells count="2">
    <mergeCell ref="C28:D28"/>
    <mergeCell ref="C30:E30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7"/>
  <sheetViews>
    <sheetView workbookViewId="0">
      <selection sqref="A1:B1"/>
    </sheetView>
  </sheetViews>
  <sheetFormatPr defaultRowHeight="15"/>
  <cols>
    <col min="1" max="1" width="4.7109375" bestFit="1" customWidth="1"/>
    <col min="3" max="3" width="9.28515625" style="5" bestFit="1" customWidth="1"/>
    <col min="4" max="4" width="10.140625" bestFit="1" customWidth="1"/>
    <col min="5" max="12" width="9.28515625" bestFit="1" customWidth="1"/>
    <col min="13" max="19" width="10.140625" bestFit="1" customWidth="1"/>
  </cols>
  <sheetData>
    <row r="1" spans="1:22" s="6" customFormat="1" ht="15.75" thickBot="1">
      <c r="A1" s="52"/>
      <c r="B1" s="33"/>
      <c r="C1" s="50"/>
      <c r="D1" s="51"/>
      <c r="E1" s="51"/>
      <c r="F1" s="51"/>
      <c r="G1" s="51"/>
      <c r="H1" s="51"/>
      <c r="I1" s="51"/>
      <c r="J1" s="5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34"/>
      <c r="B2" s="1" t="s">
        <v>0</v>
      </c>
      <c r="C2" s="41"/>
      <c r="D2" s="42"/>
      <c r="E2" s="42"/>
      <c r="F2" s="42"/>
      <c r="G2" s="42"/>
      <c r="H2" s="42"/>
      <c r="I2" s="40"/>
      <c r="J2" s="43"/>
      <c r="K2" s="7"/>
      <c r="L2" s="7"/>
      <c r="M2" s="7"/>
      <c r="N2" s="7"/>
      <c r="O2" s="7"/>
      <c r="P2" s="7"/>
      <c r="Q2" s="7"/>
      <c r="R2" s="7"/>
      <c r="S2" s="7"/>
      <c r="T2" s="1"/>
      <c r="U2" s="1"/>
      <c r="V2" s="1"/>
    </row>
    <row r="3" spans="1:22">
      <c r="A3" s="34" t="s">
        <v>5</v>
      </c>
      <c r="B3" s="1" t="s">
        <v>1</v>
      </c>
      <c r="C3" s="44"/>
      <c r="D3" s="12"/>
      <c r="E3" s="12"/>
      <c r="F3" s="12"/>
      <c r="G3" s="12"/>
      <c r="H3" s="12"/>
      <c r="I3" s="9"/>
      <c r="J3" s="19"/>
      <c r="K3" s="8"/>
      <c r="L3" s="8"/>
      <c r="M3" s="8"/>
      <c r="N3" s="8"/>
      <c r="O3" s="8"/>
      <c r="P3" s="8"/>
      <c r="Q3" s="8"/>
      <c r="R3" s="8"/>
      <c r="S3" s="8"/>
      <c r="T3" s="1"/>
      <c r="U3" s="1"/>
      <c r="V3" s="1"/>
    </row>
    <row r="4" spans="1:22">
      <c r="A4" s="34"/>
      <c r="B4" s="1"/>
      <c r="C4" s="45">
        <f>C2*C3</f>
        <v>0</v>
      </c>
      <c r="D4" s="14">
        <f t="shared" ref="D4:J4" si="0">D2*D3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  <c r="H4" s="14">
        <f t="shared" si="0"/>
        <v>0</v>
      </c>
      <c r="I4" s="11">
        <f t="shared" si="0"/>
        <v>0</v>
      </c>
      <c r="J4" s="29">
        <f t="shared" si="0"/>
        <v>0</v>
      </c>
      <c r="K4" s="7"/>
      <c r="L4" s="7"/>
      <c r="M4" s="7"/>
      <c r="N4" s="7"/>
      <c r="O4" s="7"/>
      <c r="P4" s="7"/>
      <c r="Q4" s="7"/>
      <c r="R4" s="7"/>
      <c r="S4" s="7"/>
      <c r="T4" s="1"/>
      <c r="U4" s="1"/>
      <c r="V4" s="1"/>
    </row>
    <row r="5" spans="1:22">
      <c r="A5" s="34"/>
      <c r="B5" s="1" t="s">
        <v>2</v>
      </c>
      <c r="C5" s="46">
        <f>C2-C4</f>
        <v>0</v>
      </c>
      <c r="D5" s="13">
        <f t="shared" ref="D5:J5" si="1">D2-D4</f>
        <v>0</v>
      </c>
      <c r="E5" s="13">
        <f t="shared" si="1"/>
        <v>0</v>
      </c>
      <c r="F5" s="13">
        <f t="shared" si="1"/>
        <v>0</v>
      </c>
      <c r="G5" s="13">
        <f t="shared" si="1"/>
        <v>0</v>
      </c>
      <c r="H5" s="13">
        <f t="shared" si="1"/>
        <v>0</v>
      </c>
      <c r="I5" s="10">
        <f t="shared" si="1"/>
        <v>0</v>
      </c>
      <c r="J5" s="18">
        <f t="shared" si="1"/>
        <v>0</v>
      </c>
      <c r="K5" s="7"/>
      <c r="L5" s="7"/>
      <c r="M5" s="7"/>
      <c r="N5" s="7"/>
      <c r="O5" s="7"/>
      <c r="P5" s="7"/>
      <c r="Q5" s="7"/>
      <c r="R5" s="7"/>
      <c r="S5" s="7"/>
      <c r="T5" s="1"/>
      <c r="U5" s="1"/>
      <c r="V5" s="1"/>
    </row>
    <row r="6" spans="1:22">
      <c r="A6" s="34" t="s">
        <v>6</v>
      </c>
      <c r="B6" s="1" t="s">
        <v>3</v>
      </c>
      <c r="C6" s="47"/>
      <c r="D6" s="14"/>
      <c r="E6" s="14"/>
      <c r="F6" s="14"/>
      <c r="G6" s="14"/>
      <c r="H6" s="14"/>
      <c r="I6" s="11"/>
      <c r="J6" s="29"/>
      <c r="K6" s="7"/>
      <c r="L6" s="7"/>
      <c r="M6" s="7"/>
      <c r="N6" s="7"/>
      <c r="O6" s="7"/>
      <c r="P6" s="7"/>
      <c r="Q6" s="7"/>
      <c r="R6" s="7"/>
      <c r="S6" s="7"/>
      <c r="T6" s="1"/>
      <c r="U6" s="1"/>
      <c r="V6" s="1"/>
    </row>
    <row r="7" spans="1:22">
      <c r="A7" s="34"/>
      <c r="B7" s="1" t="s">
        <v>4</v>
      </c>
      <c r="C7" s="46">
        <f>C5+C6</f>
        <v>0</v>
      </c>
      <c r="D7" s="13">
        <f t="shared" ref="D7:J7" si="2">D5+D6</f>
        <v>0</v>
      </c>
      <c r="E7" s="13">
        <f t="shared" si="2"/>
        <v>0</v>
      </c>
      <c r="F7" s="13"/>
      <c r="G7" s="13">
        <f t="shared" si="2"/>
        <v>0</v>
      </c>
      <c r="H7" s="13"/>
      <c r="I7" s="10">
        <f t="shared" si="2"/>
        <v>0</v>
      </c>
      <c r="J7" s="18">
        <f t="shared" si="2"/>
        <v>0</v>
      </c>
      <c r="K7" s="7"/>
      <c r="L7" s="7"/>
      <c r="M7" s="7"/>
      <c r="N7" s="7"/>
      <c r="O7" s="7"/>
      <c r="P7" s="7"/>
      <c r="Q7" s="7"/>
      <c r="R7" s="7"/>
      <c r="S7" s="7"/>
      <c r="T7" s="1"/>
      <c r="U7" s="1"/>
      <c r="V7" s="1"/>
    </row>
    <row r="8" spans="1:22">
      <c r="A8" s="34" t="s">
        <v>5</v>
      </c>
      <c r="B8" s="1" t="s">
        <v>10</v>
      </c>
      <c r="C8" s="44"/>
      <c r="D8" s="12"/>
      <c r="E8" s="12"/>
      <c r="F8" s="12"/>
      <c r="G8" s="12"/>
      <c r="H8" s="12"/>
      <c r="I8" s="9"/>
      <c r="J8" s="19"/>
      <c r="K8" s="8"/>
      <c r="L8" s="8"/>
      <c r="M8" s="8"/>
      <c r="N8" s="8"/>
      <c r="O8" s="8"/>
      <c r="P8" s="8"/>
      <c r="Q8" s="8"/>
      <c r="R8" s="8"/>
      <c r="S8" s="8"/>
      <c r="T8" s="1"/>
      <c r="U8" s="1"/>
      <c r="V8" s="1"/>
    </row>
    <row r="9" spans="1:22">
      <c r="A9" s="34"/>
      <c r="B9" s="1"/>
      <c r="C9" s="47">
        <f>C7*C8</f>
        <v>0</v>
      </c>
      <c r="D9" s="14">
        <f>D7*D8</f>
        <v>0</v>
      </c>
      <c r="E9" s="14">
        <f t="shared" ref="E9:J9" si="3">E7*E8</f>
        <v>0</v>
      </c>
      <c r="F9" s="14">
        <f t="shared" si="3"/>
        <v>0</v>
      </c>
      <c r="G9" s="14">
        <f t="shared" si="3"/>
        <v>0</v>
      </c>
      <c r="H9" s="14">
        <f t="shared" si="3"/>
        <v>0</v>
      </c>
      <c r="I9" s="11">
        <f t="shared" si="3"/>
        <v>0</v>
      </c>
      <c r="J9" s="29">
        <f t="shared" si="3"/>
        <v>0</v>
      </c>
      <c r="K9" s="7"/>
      <c r="L9" s="7"/>
      <c r="M9" s="7"/>
      <c r="N9" s="7"/>
      <c r="O9" s="7"/>
      <c r="P9" s="7"/>
      <c r="Q9" s="7"/>
      <c r="R9" s="7"/>
      <c r="S9" s="7"/>
      <c r="T9" s="1"/>
      <c r="U9" s="1"/>
      <c r="V9" s="1"/>
    </row>
    <row r="10" spans="1:22">
      <c r="A10" s="34"/>
      <c r="B10" s="1" t="s">
        <v>11</v>
      </c>
      <c r="C10" s="46">
        <f>C7-C8</f>
        <v>0</v>
      </c>
      <c r="D10" s="10">
        <f t="shared" ref="D10:J10" si="4">D7-D8</f>
        <v>0</v>
      </c>
      <c r="E10" s="10">
        <f t="shared" si="4"/>
        <v>0</v>
      </c>
      <c r="F10" s="10">
        <f t="shared" si="4"/>
        <v>0</v>
      </c>
      <c r="G10" s="10">
        <f t="shared" si="4"/>
        <v>0</v>
      </c>
      <c r="H10" s="10">
        <f t="shared" si="4"/>
        <v>0</v>
      </c>
      <c r="I10" s="10">
        <f t="shared" si="4"/>
        <v>0</v>
      </c>
      <c r="J10" s="35">
        <f t="shared" si="4"/>
        <v>0</v>
      </c>
      <c r="K10" s="7"/>
      <c r="L10" s="7"/>
      <c r="M10" s="7"/>
      <c r="N10" s="7"/>
      <c r="O10" s="7"/>
      <c r="P10" s="7"/>
      <c r="Q10" s="7"/>
      <c r="R10" s="7"/>
      <c r="S10" s="7"/>
      <c r="T10" s="1"/>
      <c r="U10" s="1"/>
      <c r="V10" s="1"/>
    </row>
    <row r="11" spans="1:22">
      <c r="A11" s="34" t="s">
        <v>6</v>
      </c>
      <c r="B11" s="1" t="s">
        <v>7</v>
      </c>
      <c r="C11" s="48">
        <v>0.21</v>
      </c>
      <c r="D11" s="15">
        <v>0.21</v>
      </c>
      <c r="E11" s="15">
        <v>0.21</v>
      </c>
      <c r="F11" s="15">
        <v>0.21</v>
      </c>
      <c r="G11" s="15">
        <v>0.21</v>
      </c>
      <c r="H11" s="15">
        <v>0.21</v>
      </c>
      <c r="I11" s="15">
        <v>0.21</v>
      </c>
      <c r="J11" s="36">
        <v>0.21</v>
      </c>
      <c r="K11" s="7"/>
      <c r="L11" s="7"/>
      <c r="M11" s="7"/>
      <c r="N11" s="7"/>
      <c r="O11" s="7"/>
      <c r="P11" s="7"/>
      <c r="Q11" s="7"/>
      <c r="R11" s="7"/>
      <c r="S11" s="7"/>
      <c r="T11" s="1"/>
      <c r="U11" s="1"/>
      <c r="V11" s="1"/>
    </row>
    <row r="12" spans="1:22">
      <c r="A12" s="34"/>
      <c r="B12" s="1" t="s">
        <v>8</v>
      </c>
      <c r="C12" s="47">
        <f>C10*C11</f>
        <v>0</v>
      </c>
      <c r="D12" s="11">
        <f t="shared" ref="D12:J12" si="5">D10*D11</f>
        <v>0</v>
      </c>
      <c r="E12" s="11">
        <f t="shared" si="5"/>
        <v>0</v>
      </c>
      <c r="F12" s="11">
        <f t="shared" si="5"/>
        <v>0</v>
      </c>
      <c r="G12" s="11">
        <f t="shared" si="5"/>
        <v>0</v>
      </c>
      <c r="H12" s="11">
        <f t="shared" si="5"/>
        <v>0</v>
      </c>
      <c r="I12" s="11">
        <f t="shared" si="5"/>
        <v>0</v>
      </c>
      <c r="J12" s="37">
        <f t="shared" si="5"/>
        <v>0</v>
      </c>
      <c r="K12" s="7"/>
      <c r="L12" s="7"/>
      <c r="M12" s="7"/>
      <c r="N12" s="7"/>
      <c r="O12" s="7"/>
      <c r="P12" s="7"/>
      <c r="Q12" s="7"/>
      <c r="R12" s="7"/>
      <c r="S12" s="7"/>
      <c r="T12" s="1"/>
      <c r="U12" s="1"/>
      <c r="V12" s="1"/>
    </row>
    <row r="13" spans="1:22">
      <c r="A13" s="34" t="s">
        <v>6</v>
      </c>
      <c r="B13" s="1" t="s">
        <v>9</v>
      </c>
      <c r="C13" s="46">
        <f>C10+C12</f>
        <v>0</v>
      </c>
      <c r="D13" s="10">
        <f t="shared" ref="D13:J13" si="6">D10+D12</f>
        <v>0</v>
      </c>
      <c r="E13" s="10">
        <f t="shared" si="6"/>
        <v>0</v>
      </c>
      <c r="F13" s="10">
        <f t="shared" si="6"/>
        <v>0</v>
      </c>
      <c r="G13" s="10">
        <f t="shared" si="6"/>
        <v>0</v>
      </c>
      <c r="H13" s="10">
        <f t="shared" si="6"/>
        <v>0</v>
      </c>
      <c r="I13" s="10">
        <f t="shared" si="6"/>
        <v>0</v>
      </c>
      <c r="J13" s="35">
        <f t="shared" si="6"/>
        <v>0</v>
      </c>
      <c r="K13" s="28"/>
      <c r="L13" s="28"/>
      <c r="M13" s="28"/>
      <c r="N13" s="28"/>
      <c r="O13" s="28"/>
      <c r="P13" s="28"/>
      <c r="Q13" s="28"/>
      <c r="R13" s="28"/>
      <c r="S13" s="28"/>
      <c r="T13" s="1"/>
      <c r="U13" s="1"/>
      <c r="V13" s="1"/>
    </row>
    <row r="14" spans="1:22">
      <c r="A14" s="34"/>
      <c r="B14" s="1"/>
      <c r="C14" s="47"/>
      <c r="D14" s="11"/>
      <c r="E14" s="11"/>
      <c r="F14" s="11"/>
      <c r="G14" s="11"/>
      <c r="H14" s="11"/>
      <c r="I14" s="11"/>
      <c r="J14" s="37"/>
      <c r="K14" s="7"/>
      <c r="L14" s="7"/>
      <c r="M14" s="7"/>
      <c r="N14" s="7"/>
      <c r="O14" s="7"/>
      <c r="P14" s="7"/>
      <c r="Q14" s="7"/>
      <c r="R14" s="7"/>
      <c r="S14" s="7"/>
      <c r="T14" s="1"/>
      <c r="U14" s="1"/>
      <c r="V14" s="1"/>
    </row>
    <row r="15" spans="1:22">
      <c r="A15" s="34"/>
      <c r="B15" s="1" t="s">
        <v>12</v>
      </c>
      <c r="C15" s="46">
        <f>C13+C14</f>
        <v>0</v>
      </c>
      <c r="D15" s="10">
        <f t="shared" ref="D15:J15" si="7">D13+D14</f>
        <v>0</v>
      </c>
      <c r="E15" s="10">
        <f t="shared" si="7"/>
        <v>0</v>
      </c>
      <c r="F15" s="10">
        <f t="shared" si="7"/>
        <v>0</v>
      </c>
      <c r="G15" s="10">
        <f t="shared" si="7"/>
        <v>0</v>
      </c>
      <c r="H15" s="10">
        <f t="shared" si="7"/>
        <v>0</v>
      </c>
      <c r="I15" s="10">
        <f t="shared" si="7"/>
        <v>0</v>
      </c>
      <c r="J15" s="35">
        <f t="shared" si="7"/>
        <v>0</v>
      </c>
      <c r="K15" s="7"/>
      <c r="L15" s="7"/>
      <c r="M15" s="7"/>
      <c r="N15" s="7"/>
      <c r="O15" s="7"/>
      <c r="P15" s="7"/>
      <c r="Q15" s="7"/>
      <c r="R15" s="7"/>
      <c r="S15" s="7"/>
      <c r="T15" s="1"/>
      <c r="U15" s="1"/>
      <c r="V15" s="1"/>
    </row>
    <row r="16" spans="1:22">
      <c r="A16" s="34" t="s">
        <v>6</v>
      </c>
      <c r="B16" s="1" t="s">
        <v>10</v>
      </c>
      <c r="C16" s="47">
        <f>C8</f>
        <v>0</v>
      </c>
      <c r="D16" s="14">
        <f>D9</f>
        <v>0</v>
      </c>
      <c r="E16" s="14">
        <f t="shared" ref="E16:J16" si="8">E8</f>
        <v>0</v>
      </c>
      <c r="F16" s="14">
        <f t="shared" si="8"/>
        <v>0</v>
      </c>
      <c r="G16" s="14">
        <f t="shared" si="8"/>
        <v>0</v>
      </c>
      <c r="H16" s="14">
        <f t="shared" si="8"/>
        <v>0</v>
      </c>
      <c r="I16" s="11">
        <f t="shared" si="8"/>
        <v>0</v>
      </c>
      <c r="J16" s="29">
        <f t="shared" si="8"/>
        <v>0</v>
      </c>
      <c r="K16" s="7"/>
      <c r="L16" s="7"/>
      <c r="M16" s="7"/>
      <c r="N16" s="7"/>
      <c r="O16" s="7"/>
      <c r="P16" s="7"/>
      <c r="Q16" s="7"/>
      <c r="R16" s="7"/>
      <c r="S16" s="7"/>
      <c r="T16" s="1"/>
      <c r="U16" s="1"/>
      <c r="V16" s="1"/>
    </row>
    <row r="17" spans="1:22" s="4" customFormat="1" ht="15.75" thickBot="1">
      <c r="A17" s="38"/>
      <c r="B17" s="39" t="s">
        <v>13</v>
      </c>
      <c r="C17" s="49">
        <f>C15+C16</f>
        <v>0</v>
      </c>
      <c r="D17" s="21">
        <f t="shared" ref="D17:J17" si="9">D15+D16</f>
        <v>0</v>
      </c>
      <c r="E17" s="21">
        <f t="shared" si="9"/>
        <v>0</v>
      </c>
      <c r="F17" s="21">
        <f t="shared" si="9"/>
        <v>0</v>
      </c>
      <c r="G17" s="21">
        <f t="shared" si="9"/>
        <v>0</v>
      </c>
      <c r="H17" s="21">
        <f t="shared" si="9"/>
        <v>0</v>
      </c>
      <c r="I17" s="20">
        <f t="shared" si="9"/>
        <v>0</v>
      </c>
      <c r="J17" s="22">
        <f t="shared" si="9"/>
        <v>0</v>
      </c>
      <c r="K17" s="7"/>
      <c r="L17" s="7"/>
      <c r="M17" s="7"/>
      <c r="N17" s="7"/>
      <c r="O17" s="7"/>
      <c r="P17" s="7"/>
      <c r="Q17" s="7"/>
      <c r="R17" s="7"/>
      <c r="S17" s="7"/>
      <c r="T17" s="1"/>
      <c r="U17" s="1"/>
      <c r="V17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Boeking</vt:lpstr>
      <vt:lpstr>Prijzen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</dc:creator>
  <cp:lastModifiedBy>handel4</cp:lastModifiedBy>
  <cp:lastPrinted>2010-06-08T09:40:56Z</cp:lastPrinted>
  <dcterms:created xsi:type="dcterms:W3CDTF">2009-11-28T12:37:42Z</dcterms:created>
  <dcterms:modified xsi:type="dcterms:W3CDTF">2010-06-08T09:49:14Z</dcterms:modified>
</cp:coreProperties>
</file>